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FELLES\KF2020\7 Delprosjekt fag\Søknadsskjema\Publiserte\"/>
    </mc:Choice>
  </mc:AlternateContent>
  <xr:revisionPtr revIDLastSave="0" documentId="8_{18BBF08C-1949-4832-BDB0-61C05886A972}" xr6:coauthVersionLast="47" xr6:coauthVersionMax="47" xr10:uidLastSave="{00000000-0000-0000-0000-000000000000}"/>
  <bookViews>
    <workbookView xWindow="1540" yWindow="130" windowWidth="14400" windowHeight="8300" xr2:uid="{00000000-000D-0000-FFFF-FFFF00000000}"/>
  </bookViews>
  <sheets>
    <sheet name="Informasjon om fartøyet" sheetId="1" r:id="rId1"/>
    <sheet name="Ark1" sheetId="6" r:id="rId2"/>
    <sheet name="Lister" sheetId="4" state="hidden" r:id="rId3"/>
    <sheet name="TilFartøylista" sheetId="5" state="hidden" r:id="rId4"/>
  </sheets>
  <definedNames>
    <definedName name="Agder">Lister!$Q$213:$Q$237</definedName>
    <definedName name="Agentbåt">Lister!$I$3</definedName>
    <definedName name="akershus">Lister!#REF!</definedName>
    <definedName name="Akter">Lister!$C$91:$C$96</definedName>
    <definedName name="Aluminium">Lister!$B$99:$B$103</definedName>
    <definedName name="Annet">Lister!$J$3</definedName>
    <definedName name="Annet_BenyttMerknad">Lister!$D$37:$D$39</definedName>
    <definedName name="Antall_årer">Lister!$E$60:$E$64</definedName>
    <definedName name="AntallMaskiner">Lister!$B$67:$B$69</definedName>
    <definedName name="AntallMaster">Lister!$H$92:$H$95</definedName>
    <definedName name="aust_agder">Lister!#REF!</definedName>
    <definedName name="Baug">Lister!$B$92:$B$95</definedName>
    <definedName name="Betong">Lister!$C$99</definedName>
    <definedName name="Brannbåt">Lister!$I$4</definedName>
    <definedName name="Bulk">Lister!$A$21:$A$25</definedName>
    <definedName name="Bulkfartøy">Lister!$A$21:$A$24</definedName>
    <definedName name="buskerud">Lister!#REF!</definedName>
    <definedName name="Containerskip">Lister!$A$28</definedName>
    <definedName name="Dampmaskin">Lister!$C$60:$C$64</definedName>
    <definedName name="Dekk">Lister!$D$91:$D$95</definedName>
    <definedName name="Drivstoff">Lister!$A$80:$A$82</definedName>
    <definedName name="Eier">Lister!$L$3:$L$7</definedName>
    <definedName name="Eksplosjonsmotor">Lister!$C$67:$C$73</definedName>
    <definedName name="Fangst">Lister!$C$21:$C$24</definedName>
    <definedName name="Farvann">Lister!$I$23:$I$26</definedName>
    <definedName name="Fast">Lister!$D$80:$D$81</definedName>
    <definedName name="FeilFylke">Lister!$S$28</definedName>
    <definedName name="Feilkode">Lister!$J$10</definedName>
    <definedName name="Feilkode2">Lister!$J$13</definedName>
    <definedName name="Ferge">Lister!$E$3:$E$5</definedName>
    <definedName name="finnmark">Lister!$Q$420:$Q$438</definedName>
    <definedName name="Fiske_Fangstfartøy">Lister!$C$3:$C$6</definedName>
    <definedName name="Fiskefartøy">Lister!$B$21:$B$30</definedName>
    <definedName name="Flytende">Lister!$C$80:$C$82</definedName>
    <definedName name="Forskningsskip">Lister!$I$5</definedName>
    <definedName name="Fraktefartøy">Lister!$B$3:$B$6</definedName>
    <definedName name="Fremdrift">Lister!$A$43:$A$47</definedName>
    <definedName name="Fritidsbåt">Lister!$D$3:$D$7</definedName>
    <definedName name="Fritidsfartøy">Lister!$D$3:$D$7</definedName>
    <definedName name="Funksjon">Lister!#REF!</definedName>
    <definedName name="Fylke">Lister!$S$2:$S$12</definedName>
    <definedName name="Gass">Lister!$B$80</definedName>
    <definedName name="Gårdsbåt_privat_allbruksbåt">Lister!$I$16</definedName>
    <definedName name="Halvdekker">Lister!$E$91:$E$93</definedName>
    <definedName name="hedmark">Lister!#REF!</definedName>
    <definedName name="Historisk">Lister!$H$82:$H$85</definedName>
    <definedName name="hordaland">Lister!#REF!</definedName>
    <definedName name="Høsting">Lister!$C$28:$C$29</definedName>
    <definedName name="Ingen">Lister!$B$43:$B$45</definedName>
    <definedName name="Ingen_overbygg">Lister!$C$119</definedName>
    <definedName name="IngenFremdrift">Lister!$B$60:$B$62</definedName>
    <definedName name="IngenValg">Lister!$A$65:$A$66</definedName>
    <definedName name="Innlandet">Lister!$Q$144:$Q$189</definedName>
    <definedName name="Jern">Lister!$E$99:$E$101</definedName>
    <definedName name="Kabelferge">Lister!$B$53:$B$55</definedName>
    <definedName name="Kabellegger">Lister!$I$6</definedName>
    <definedName name="Last">Lister!$J$92:$J$97</definedName>
    <definedName name="Lastefartøy">Lister!$B$3:$B$7</definedName>
    <definedName name="Legeskyss">Lister!$I$8</definedName>
    <definedName name="Lekter">Lister!$B$48</definedName>
    <definedName name="Losfartøy">Lister!$I$9</definedName>
    <definedName name="Lystfartøy">Lister!$D$3:$D$7</definedName>
    <definedName name="Marinefartøy">Lister!$F$3:$F$11</definedName>
    <definedName name="Maskin">Lister!$C$43:$C$45</definedName>
    <definedName name="Mast">Lister!$H$88:$H$89</definedName>
    <definedName name="Mekanisk">Lister!$B$72:$B$75</definedName>
    <definedName name="Mennesker">Lister!#REF!</definedName>
    <definedName name="Motorbåt">Lister!$D$21:$D$23</definedName>
    <definedName name="Motorseiler">Lister!$D$25:$D$27</definedName>
    <definedName name="Mudringsfartøy">Lister!$I$10</definedName>
    <definedName name="Myndighet">Lister!#REF!</definedName>
    <definedName name="Møre_og_Romsdal">Lister!$Q$26:$Q$51</definedName>
    <definedName name="nord_trøndelag">Lister!#REF!</definedName>
    <definedName name="nordland">Lister!$Q$52:$Q$92</definedName>
    <definedName name="oppland">Lister!#REF!</definedName>
    <definedName name="Oslo">Lister!$Q$2</definedName>
    <definedName name="Overbygg">Lister!$B$119:$B$124</definedName>
    <definedName name="OverbyggFinnes">Lister!$A$119:$A$120</definedName>
    <definedName name="Overbyggingsteknikk">Lister!$H$119:$H$120</definedName>
    <definedName name="OverbyggMateriale">Lister!$A$110:$A$115</definedName>
    <definedName name="Paråret">Lister!$E$70:$E$76</definedName>
    <definedName name="Passasjerfartøy">Lister!$G$3:$G$9</definedName>
    <definedName name="Passasjerferge">Lister!$J$81:$J$89</definedName>
    <definedName name="Plast">Lister!#REF!</definedName>
    <definedName name="Plast_kunstfiber">Lister!$D$99:$D$101</definedName>
    <definedName name="Politifartøy">Lister!$F$21:$F$23</definedName>
    <definedName name="Redningsskøyte">Lister!$I$12</definedName>
    <definedName name="Rigg">Lister!$D$60:$D$64</definedName>
    <definedName name="Robåt">Lister!$D$29:$D$31</definedName>
    <definedName name="Rogaland">Lister!$Q$3:$Q$25</definedName>
    <definedName name="Rute">Lister!$I$30:$I$37</definedName>
    <definedName name="Seil">Lister!$D$43:$D$49</definedName>
    <definedName name="Seilbåt">Lister!$D$33:$D$35</definedName>
    <definedName name="Sement">Lister!#REF!</definedName>
    <definedName name="Servicebåt_kystverket">Lister!$G$21:$G$23</definedName>
    <definedName name="Skoleskip">Lister!$I$13</definedName>
    <definedName name="Skrog">Lister!$A$87:$A$91</definedName>
    <definedName name="Skrogmateriale">Lister!$A$99:$A$105</definedName>
    <definedName name="Skrogteknikk">Lister!$J$108:$J$116</definedName>
    <definedName name="Slepebåt">Lister!$I$14</definedName>
    <definedName name="sogn_og_Fjordane">Lister!#REF!</definedName>
    <definedName name="Spesialfartøy">Lister!$H$3:$H$17</definedName>
    <definedName name="Spesialoppdrag">Lister!#REF!</definedName>
    <definedName name="SpesifisertSkrog">Lister!$H$105:$H$116</definedName>
    <definedName name="Status">Lister!$I$61:$I$64</definedName>
    <definedName name="Stormdekker_shelterdekker">Lister!$F$91:$F$92</definedName>
    <definedName name="Stykkgods">Lister!$H$75:$H$75</definedName>
    <definedName name="Stål">Lister!$E$104:$E$106</definedName>
    <definedName name="Svalbard">Lister!$Q$358:$Q$375</definedName>
    <definedName name="sør_trøndelag">Lister!#REF!</definedName>
    <definedName name="Tankskip">Lister!$H$70:$H$72</definedName>
    <definedName name="telemark">Lister!#REF!</definedName>
    <definedName name="Tollbåt">Lister!$I$15</definedName>
    <definedName name="Transport">Lister!#REF!</definedName>
    <definedName name="Tre">Lister!$F$99:$F$101</definedName>
    <definedName name="troms">Lister!$Q$395:$Q$419</definedName>
    <definedName name="Troms_og_Finmark">Lister!$Q$319:$Q$357</definedName>
    <definedName name="Trøndelag">Lister!$Q$281:$Q$318</definedName>
    <definedName name="TypeFartøy">Lister!$A$3:$A$10</definedName>
    <definedName name="_xlnm.Print_Area" localSheetId="0">'Informasjon om fartøyet'!$A$1:$G$86</definedName>
    <definedName name="VelgFylke">Lister!$D$16</definedName>
    <definedName name="vest_agder">Lister!#REF!</definedName>
    <definedName name="vestfold">Lister!#REF!</definedName>
    <definedName name="Vestfold_og_Telemark">Lister!$Q$190:$Q$212</definedName>
    <definedName name="Vestland">Lister!$Q$238:$Q$280</definedName>
    <definedName name="Viken">Lister!$Q$93:$Q$143</definedName>
    <definedName name="østfold">Lister!#REF!</definedName>
    <definedName name="År">Lister!$M$3:$M$8</definedName>
    <definedName name="Årer">Lister!$E$43:$E$43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" l="1"/>
  <c r="P3" i="5"/>
  <c r="AV4" i="5"/>
  <c r="AV3" i="5"/>
  <c r="AU4" i="5"/>
  <c r="AU3" i="5"/>
  <c r="AT3" i="5"/>
  <c r="AS3" i="5"/>
  <c r="O3" i="5"/>
  <c r="BG3" i="5"/>
  <c r="BF3" i="5"/>
  <c r="BE3" i="5"/>
  <c r="BD3" i="5"/>
  <c r="BC3" i="5"/>
  <c r="BB3" i="5"/>
  <c r="BA3" i="5"/>
  <c r="AZ3" i="5"/>
  <c r="AY3" i="5"/>
  <c r="AX3" i="5"/>
  <c r="AW3" i="5"/>
  <c r="AQ4" i="5"/>
  <c r="AR4" i="5"/>
  <c r="AP3" i="5"/>
  <c r="AI3" i="5"/>
  <c r="AH3" i="5"/>
  <c r="AG3" i="5"/>
  <c r="AF3" i="5"/>
  <c r="AC3" i="5"/>
  <c r="AA4" i="5"/>
  <c r="AB4" i="5"/>
  <c r="Z4" i="5"/>
  <c r="Y4" i="5"/>
  <c r="X4" i="5"/>
  <c r="G4" i="5"/>
  <c r="H4" i="5"/>
  <c r="J4" i="5"/>
  <c r="I4" i="5"/>
  <c r="K4" i="5"/>
  <c r="K3" i="5"/>
  <c r="E3" i="5"/>
  <c r="C3" i="5"/>
  <c r="S3" i="5"/>
  <c r="AR3" i="5"/>
  <c r="AQ3" i="5"/>
  <c r="AO3" i="5"/>
  <c r="AN3" i="5"/>
  <c r="AM3" i="5"/>
  <c r="AL3" i="5"/>
  <c r="AK3" i="5"/>
  <c r="AJ3" i="5"/>
  <c r="AE3" i="5"/>
  <c r="AD3" i="5"/>
  <c r="AB3" i="5"/>
  <c r="AA3" i="5"/>
  <c r="Z3" i="5"/>
  <c r="Y3" i="5"/>
  <c r="X3" i="5"/>
  <c r="W3" i="5"/>
  <c r="V3" i="5"/>
  <c r="U3" i="5"/>
  <c r="T3" i="5"/>
  <c r="R3" i="5"/>
  <c r="Q3" i="5"/>
  <c r="J3" i="5"/>
  <c r="I3" i="5"/>
  <c r="H3" i="5"/>
  <c r="G3" i="5"/>
  <c r="D3" i="5"/>
  <c r="A3" i="5" l="1"/>
</calcChain>
</file>

<file path=xl/sharedStrings.xml><?xml version="1.0" encoding="utf-8"?>
<sst xmlns="http://schemas.openxmlformats.org/spreadsheetml/2006/main" count="1386" uniqueCount="790">
  <si>
    <t>Oppdatert</t>
  </si>
  <si>
    <t>SØKNAD OM TILLATELSE TIL ENDRING PÅ FARTØY SOM ER VERNA ELLER DISPENSASJON PÅ FARTØY SOM ER FREDA</t>
  </si>
  <si>
    <t xml:space="preserve">Søknadsdato:   </t>
  </si>
  <si>
    <t>OPPLYSNINGER OM FARTØYET</t>
  </si>
  <si>
    <r>
      <rPr>
        <b/>
        <sz val="11"/>
        <color theme="1"/>
        <rFont val="Arial Narrow"/>
        <family val="2"/>
      </rPr>
      <t>Navn på fartøy</t>
    </r>
    <r>
      <rPr>
        <sz val="11"/>
        <color theme="1"/>
        <rFont val="Arial Narrow"/>
        <family val="2"/>
      </rPr>
      <t xml:space="preserve">:  </t>
    </r>
  </si>
  <si>
    <t xml:space="preserve">Kjenningssignal:  </t>
  </si>
  <si>
    <t xml:space="preserve">IMO-nummer:   </t>
  </si>
  <si>
    <t xml:space="preserve">Hjemmehavn:   </t>
  </si>
  <si>
    <t xml:space="preserve">Fylke:   </t>
  </si>
  <si>
    <t xml:space="preserve">Kommune:   </t>
  </si>
  <si>
    <t xml:space="preserve">Registreringshavn:   </t>
  </si>
  <si>
    <t xml:space="preserve">OPPLYSNINGER OM SØKER </t>
  </si>
  <si>
    <t>Dersom søker er en annen enn eier, må det framlegges dokumentasjon i form av fullmakt e.l. på at søker handler på eiers vegne eller med eiers godkjennelse</t>
  </si>
  <si>
    <t xml:space="preserve">Lag/forening, stiftelse, AS, enkeltperson:   </t>
  </si>
  <si>
    <t xml:space="preserve">Adresse:   </t>
  </si>
  <si>
    <t xml:space="preserve">Postnummer:   </t>
  </si>
  <si>
    <t xml:space="preserve">Sted:   </t>
  </si>
  <si>
    <t xml:space="preserve">E-post:   </t>
  </si>
  <si>
    <t xml:space="preserve">Telefon:   </t>
  </si>
  <si>
    <t xml:space="preserve">Org.nummer:   </t>
  </si>
  <si>
    <t xml:space="preserve">Eierform:   </t>
  </si>
  <si>
    <t xml:space="preserve">Registrert i skipsregisteret NIS-NOR:   </t>
  </si>
  <si>
    <t>Kontaktperson for søknaden:</t>
  </si>
  <si>
    <t xml:space="preserve">Epostadresse:   </t>
  </si>
  <si>
    <t>TILTAK DERE SØKER OM TILLATELSE TIL GJENNOMFØRING AV</t>
  </si>
  <si>
    <r>
      <t xml:space="preserve">NAVN PÅ TILTAK
</t>
    </r>
    <r>
      <rPr>
        <i/>
        <sz val="11"/>
        <color theme="1"/>
        <rFont val="Arial Narrow"/>
        <family val="2"/>
      </rPr>
      <t>Oppgi et kort beskrivende navn for tiltaket som for eksempel "Rekonstruksjon av skrog" eller "Behandling av vannskader"</t>
    </r>
  </si>
  <si>
    <t>HVA INNEBÆRER TILTAKET?</t>
  </si>
  <si>
    <r>
      <t xml:space="preserve">HVORFOR SKAL TILTAKET GJENNOMFØRES?
</t>
    </r>
    <r>
      <rPr>
        <i/>
        <sz val="11"/>
        <color theme="1"/>
        <rFont val="Arial Narrow"/>
        <family val="2"/>
      </rPr>
      <t>Se hjelpetekst lenger ned i skjemaet</t>
    </r>
  </si>
  <si>
    <t>NÆRMERE OM HVORFOR TILTAKET SKAL GJENNOMFØRES?</t>
  </si>
  <si>
    <t>HVORDAN SKAL TILTAKET GJENNOMFØRES?</t>
  </si>
  <si>
    <t>HJELPETEKST FOR VALG AV HVORFOR TILTAKET SKAL GJENNOMFØRES</t>
  </si>
  <si>
    <t xml:space="preserve">Normalt forfall og slitasje </t>
  </si>
  <si>
    <t xml:space="preserve">Antikvariske tiltak </t>
  </si>
  <si>
    <t xml:space="preserve">Pålegg fra andre offentlige etater </t>
  </si>
  <si>
    <t xml:space="preserve">Driftsrelaterte ønsker fra eier </t>
  </si>
  <si>
    <t>Delar av fartøyet sin konstruksjon som må skiftast ut fordi dei ikkje lenger har naudsynt styrke eller vasstett integritet. </t>
  </si>
  <si>
    <t>Endringar som inngår som del av tilbakeføring av fartøyet til ein tidlegare situasjon.  </t>
  </si>
  <si>
    <t>Endring av utføring og/eller materialbruk som resultat av pålegg frå offentlege etatar, som til dømes Sjøfartsdirektoratet, Mattilsynet og DSB («El-tilsynet»).</t>
  </si>
  <si>
    <t>Endringar som fartøyeigar ynskjer utført for å lette tekniske drift eller manøvrering av fartøyet.  </t>
  </si>
  <si>
    <t>Hele eller delar av fartøyet sitt framdriftsmaskineri eller tekniske system som må skiftast ut på grunn av slitasje eller teknisk havari.   </t>
  </si>
  <si>
    <t>Endringar som inngår som del av komplettering av fartøyet, der til dømes delar, utstyr eller reiskap skal tilbakeførast til fartøyet.  </t>
  </si>
  <si>
    <r>
      <t>Installasjon av nye tekniske system eller utstyr som resultat av pålegg frå offentlege etatar</t>
    </r>
    <r>
      <rPr>
        <vertAlign val="superscript"/>
        <sz val="9.5"/>
        <color rgb="FF000000"/>
        <rFont val="Arial Narrow"/>
        <family val="2"/>
      </rPr>
      <t> </t>
    </r>
    <r>
      <rPr>
        <sz val="12"/>
        <color rgb="FF000000"/>
        <rFont val="Arial Narrow"/>
        <family val="2"/>
      </rPr>
      <t>, som f.eks. Sjøfartsdirektoratet, Mattilsynet og DSB («El-tilsynet). </t>
    </r>
  </si>
  <si>
    <t>Endringar som fartøyeigar ynskjer utført relatert til tilrettelegging for passasjerar, gods og liknande.  </t>
  </si>
  <si>
    <t>Innreiing, utstyr og andre delar av fartøyet har forfalle til ein tilstand der normal funksjon ikkje kan oppretthaldast.  </t>
  </si>
  <si>
    <t>OBLIGATORISKE VEDLEGG</t>
  </si>
  <si>
    <t xml:space="preserve">Følgende vedlegg er obligatoriske i forindelse med en søknad om tillatelse til endring:
 - Tegninger av fartøyet med markering av områdene hvor det skal gjennnomføres tiltak. 
 - Foto av områder som blir berørt av tiltak.
 - Redegjørelse fra utøvende håndverker, med nærmere beskrivelse av hvordan tiltak skal gjennomføres </t>
  </si>
  <si>
    <t>Normalt forfall og slitasje</t>
  </si>
  <si>
    <t>Antikvariske tiltak</t>
  </si>
  <si>
    <t>Pålegg fra andre offentlige etater</t>
  </si>
  <si>
    <t>Driftsrelaterte ønsker fra eier</t>
  </si>
  <si>
    <t>Kolonne C</t>
  </si>
  <si>
    <t>Kolonne D</t>
  </si>
  <si>
    <t>Felles</t>
  </si>
  <si>
    <t>Komnr</t>
  </si>
  <si>
    <t>Kommune</t>
  </si>
  <si>
    <t>Fylke</t>
  </si>
  <si>
    <t>Type fartøy</t>
  </si>
  <si>
    <t>Fraktefartøy</t>
  </si>
  <si>
    <t>Fiske_Fangstfartøy</t>
  </si>
  <si>
    <t>Fritidsbåt</t>
  </si>
  <si>
    <t>Ferge</t>
  </si>
  <si>
    <t>Marinefartøy</t>
  </si>
  <si>
    <t>Passasjerfartøy</t>
  </si>
  <si>
    <t>Spesialfartøy</t>
  </si>
  <si>
    <t>Annet</t>
  </si>
  <si>
    <t>Eier</t>
  </si>
  <si>
    <t>År</t>
  </si>
  <si>
    <t>Oslo</t>
  </si>
  <si>
    <t>Agder</t>
  </si>
  <si>
    <t>Bulkfartøy</t>
  </si>
  <si>
    <t>Fiskefartøy</t>
  </si>
  <si>
    <t>Motorseiler</t>
  </si>
  <si>
    <t>Bilferge</t>
  </si>
  <si>
    <t>Fregatt</t>
  </si>
  <si>
    <t>Havneferge</t>
  </si>
  <si>
    <t>Agentbåt</t>
  </si>
  <si>
    <t>Ingen valg!</t>
  </si>
  <si>
    <t>Benytt merknadsfelt</t>
  </si>
  <si>
    <t>Aksjeselskap</t>
  </si>
  <si>
    <t>Eigersund</t>
  </si>
  <si>
    <t>Rogaland</t>
  </si>
  <si>
    <t>Innlandet</t>
  </si>
  <si>
    <t>Containerskip</t>
  </si>
  <si>
    <t>Fangst</t>
  </si>
  <si>
    <t>Motorbåt</t>
  </si>
  <si>
    <t>Jernbaneferge</t>
  </si>
  <si>
    <t>Ubåt</t>
  </si>
  <si>
    <t>Skyssbåt</t>
  </si>
  <si>
    <t>Brannbåt</t>
  </si>
  <si>
    <t>Ferdig</t>
  </si>
  <si>
    <t>Enkeltperson</t>
  </si>
  <si>
    <t>Stavanger</t>
  </si>
  <si>
    <t>Møre_og_Romsdal</t>
  </si>
  <si>
    <t>Stykkgods</t>
  </si>
  <si>
    <t>Høsting</t>
  </si>
  <si>
    <t>Robåt</t>
  </si>
  <si>
    <t>MTB</t>
  </si>
  <si>
    <t>Lokalrutebåt</t>
  </si>
  <si>
    <t>Forskningsskip</t>
  </si>
  <si>
    <t>Lag/forening/stiftelse</t>
  </si>
  <si>
    <t>Haugesund</t>
  </si>
  <si>
    <t>Nordland</t>
  </si>
  <si>
    <t>Seilbåt</t>
  </si>
  <si>
    <t>Ny Ferdig</t>
  </si>
  <si>
    <t>Ubåtjeger</t>
  </si>
  <si>
    <t>Langrutebåt</t>
  </si>
  <si>
    <t>Kabellegger</t>
  </si>
  <si>
    <t>Museum</t>
  </si>
  <si>
    <t>Sandnes</t>
  </si>
  <si>
    <t>Annet_BenyttMerknad</t>
  </si>
  <si>
    <t>Minesveiper</t>
  </si>
  <si>
    <t>Kystrutebåt</t>
  </si>
  <si>
    <t>Servicebåt_kystverket</t>
  </si>
  <si>
    <t>Offentlig</t>
  </si>
  <si>
    <t>Sokndal</t>
  </si>
  <si>
    <t>Patruljebåt</t>
  </si>
  <si>
    <t>Utenriksfartøy</t>
  </si>
  <si>
    <t>Legeskyss</t>
  </si>
  <si>
    <t>Legg inn nye linker i kolonne I</t>
  </si>
  <si>
    <t>---</t>
  </si>
  <si>
    <t>Lund</t>
  </si>
  <si>
    <t>Troms_og_Finnmark</t>
  </si>
  <si>
    <t xml:space="preserve">Hva med Kystverket og </t>
  </si>
  <si>
    <t>Kystvaktsbåt</t>
  </si>
  <si>
    <t>Losfartøy</t>
  </si>
  <si>
    <t>Feilkode</t>
  </si>
  <si>
    <t>Bjerkreim</t>
  </si>
  <si>
    <t>Trøndelag</t>
  </si>
  <si>
    <t>Fiskerioppsynsbåt</t>
  </si>
  <si>
    <t>Mudringsfartøy</t>
  </si>
  <si>
    <t>Feil - cellene til høyre må slettes</t>
  </si>
  <si>
    <t>Hå</t>
  </si>
  <si>
    <t>Vestfold_og_Telemark</t>
  </si>
  <si>
    <t>Politifartøy</t>
  </si>
  <si>
    <t>Klepp</t>
  </si>
  <si>
    <t>Vestland</t>
  </si>
  <si>
    <t>Redningsskøyte</t>
  </si>
  <si>
    <t>Feilkode2</t>
  </si>
  <si>
    <t>Time</t>
  </si>
  <si>
    <t>Viken</t>
  </si>
  <si>
    <t>=HVIS(E4="";INDIREKTE(C4);Feilkode)</t>
  </si>
  <si>
    <t>Skoleskip</t>
  </si>
  <si>
    <t>Feil - celle F må slettes</t>
  </si>
  <si>
    <t>Gjesdal</t>
  </si>
  <si>
    <t>Ny</t>
  </si>
  <si>
    <t>Slepebåt</t>
  </si>
  <si>
    <t>Sola</t>
  </si>
  <si>
    <t>=HVIS(INDIREKTE(D4)=USANN;Feilkode;INDIREKTE(D4))</t>
  </si>
  <si>
    <t>VelgFylke</t>
  </si>
  <si>
    <t>Tollbåt</t>
  </si>
  <si>
    <t>Feilkode3</t>
  </si>
  <si>
    <t>Randaberg</t>
  </si>
  <si>
    <t>=HVIS(ELLER(B19="Ingen";B19="Seil");IngenFremdrift;Mekanisk)</t>
  </si>
  <si>
    <t>Velg fylke først!</t>
  </si>
  <si>
    <t>Gårdsbåt_privat_allbruksbåt</t>
  </si>
  <si>
    <t>Feil - celletil høyre må slettes først</t>
  </si>
  <si>
    <t>Strand</t>
  </si>
  <si>
    <t>Hjelmeland</t>
  </si>
  <si>
    <t>Suldal</t>
  </si>
  <si>
    <t>Kolonne E</t>
  </si>
  <si>
    <t>Spesialbåt</t>
  </si>
  <si>
    <t>Kolonne F</t>
  </si>
  <si>
    <t>Sauda</t>
  </si>
  <si>
    <t>Bulkskip</t>
  </si>
  <si>
    <t>Kvitsøy</t>
  </si>
  <si>
    <t>Brønnbåt</t>
  </si>
  <si>
    <t>Autolinebåt</t>
  </si>
  <si>
    <t>Småhval</t>
  </si>
  <si>
    <t>Turbåt</t>
  </si>
  <si>
    <t>Lensmannsbåt</t>
  </si>
  <si>
    <t>Fyrskip</t>
  </si>
  <si>
    <t>Bokn</t>
  </si>
  <si>
    <t>Tankskip</t>
  </si>
  <si>
    <t>Dorging</t>
  </si>
  <si>
    <t>Storhval</t>
  </si>
  <si>
    <t>Konkurransebåt</t>
  </si>
  <si>
    <t>Fyrtender</t>
  </si>
  <si>
    <t>Farvann</t>
  </si>
  <si>
    <t>Tysvær</t>
  </si>
  <si>
    <t>Tørrlast</t>
  </si>
  <si>
    <t xml:space="preserve">Garnfiske </t>
  </si>
  <si>
    <t>Sel</t>
  </si>
  <si>
    <t>Innsjø/elv</t>
  </si>
  <si>
    <t>Karmøy</t>
  </si>
  <si>
    <t>Teinefiske</t>
  </si>
  <si>
    <t>Hav</t>
  </si>
  <si>
    <t>Utsira</t>
  </si>
  <si>
    <t>Linebåt</t>
  </si>
  <si>
    <t>Kyst/fjord</t>
  </si>
  <si>
    <t>Vindafjord</t>
  </si>
  <si>
    <t>Ringnot</t>
  </si>
  <si>
    <t>Kristiansund</t>
  </si>
  <si>
    <t>Snurper</t>
  </si>
  <si>
    <t>Molde</t>
  </si>
  <si>
    <t>FeilFylke</t>
  </si>
  <si>
    <t>Ingen Valg!</t>
  </si>
  <si>
    <t>Tråler</t>
  </si>
  <si>
    <t>Taretråler</t>
  </si>
  <si>
    <t>Ålesund</t>
  </si>
  <si>
    <t>Slett kommune før du velger fylke!</t>
  </si>
  <si>
    <t>Snøre/juksa</t>
  </si>
  <si>
    <t>Rute</t>
  </si>
  <si>
    <t>Vanylven</t>
  </si>
  <si>
    <t>Sande</t>
  </si>
  <si>
    <t>Herøy</t>
  </si>
  <si>
    <t>Bygderute</t>
  </si>
  <si>
    <t>Ulstein</t>
  </si>
  <si>
    <t>Lokal</t>
  </si>
  <si>
    <t>Hareid</t>
  </si>
  <si>
    <t>Kyst</t>
  </si>
  <si>
    <t>Ørsta</t>
  </si>
  <si>
    <t>Stranda</t>
  </si>
  <si>
    <t>Kyst og fjord</t>
  </si>
  <si>
    <t>Sykkylven</t>
  </si>
  <si>
    <t>Sula</t>
  </si>
  <si>
    <t>=HVIS(C9="Spesialfartøy";Rute;Farvann)</t>
  </si>
  <si>
    <t>Giske</t>
  </si>
  <si>
    <t>Vestnes</t>
  </si>
  <si>
    <t>Fremdrift</t>
  </si>
  <si>
    <t>Rauma</t>
  </si>
  <si>
    <t>Aukra</t>
  </si>
  <si>
    <t>Ingen</t>
  </si>
  <si>
    <t>Maskin</t>
  </si>
  <si>
    <t>Seil</t>
  </si>
  <si>
    <t>Årer</t>
  </si>
  <si>
    <t>=HVIS(Vernestatus!E21="";Funksjon;"Feilmelding")</t>
  </si>
  <si>
    <t>Averøy</t>
  </si>
  <si>
    <t>Lekter</t>
  </si>
  <si>
    <t>Dampmaskin</t>
  </si>
  <si>
    <t>Sammensatt rigg med flere seiltyper</t>
  </si>
  <si>
    <t>Antall_årer</t>
  </si>
  <si>
    <t>Råsegl</t>
  </si>
  <si>
    <t>=HVIS(A2="transport";Rute;Feilkode")</t>
  </si>
  <si>
    <t>Gjemnes</t>
  </si>
  <si>
    <t>Kabelferge</t>
  </si>
  <si>
    <t>Eksplosjonsmotor/forbrenningsmotor</t>
  </si>
  <si>
    <t>Sprisegl</t>
  </si>
  <si>
    <t>Tingvoll</t>
  </si>
  <si>
    <t>Gaffelsegl</t>
  </si>
  <si>
    <t>Sunndal</t>
  </si>
  <si>
    <t>Gaffelsegl med bom</t>
  </si>
  <si>
    <t>Surnadal</t>
  </si>
  <si>
    <t>Bermudasegl</t>
  </si>
  <si>
    <t>Smøla</t>
  </si>
  <si>
    <t>Ingen fremdrift</t>
  </si>
  <si>
    <t>Aure</t>
  </si>
  <si>
    <t>Annet (Benytt merknadsfelt)</t>
  </si>
  <si>
    <t>Volda</t>
  </si>
  <si>
    <t>Fjord</t>
  </si>
  <si>
    <t>Hustadvika</t>
  </si>
  <si>
    <t>Bodø</t>
  </si>
  <si>
    <t>Fremdrift på land</t>
  </si>
  <si>
    <t>Narvik</t>
  </si>
  <si>
    <t>Fremdrift om bord</t>
  </si>
  <si>
    <t>Bindal</t>
  </si>
  <si>
    <t>Sømna</t>
  </si>
  <si>
    <t>Brønnøy</t>
  </si>
  <si>
    <t>Vega</t>
  </si>
  <si>
    <t>Vevelstad</t>
  </si>
  <si>
    <t>IngenFremdrift</t>
  </si>
  <si>
    <t>Rigg</t>
  </si>
  <si>
    <t>1 sylinder</t>
  </si>
  <si>
    <t>1 master</t>
  </si>
  <si>
    <t>1 åre</t>
  </si>
  <si>
    <t>Status</t>
  </si>
  <si>
    <t>Alstahaug</t>
  </si>
  <si>
    <t>2 sylindre</t>
  </si>
  <si>
    <t>2 master</t>
  </si>
  <si>
    <t>1 par årer</t>
  </si>
  <si>
    <t>I bruk</t>
  </si>
  <si>
    <t>Leirfjord</t>
  </si>
  <si>
    <t>3 sylindre</t>
  </si>
  <si>
    <t>3 master</t>
  </si>
  <si>
    <t>2 par årer</t>
  </si>
  <si>
    <t>Tapt</t>
  </si>
  <si>
    <t>Vefsn</t>
  </si>
  <si>
    <t>4 sylindre (Dobbel compound)</t>
  </si>
  <si>
    <t>4 master</t>
  </si>
  <si>
    <t>3 par årer</t>
  </si>
  <si>
    <t>Landsatt</t>
  </si>
  <si>
    <t>Grane</t>
  </si>
  <si>
    <t>IngenValg</t>
  </si>
  <si>
    <t>Dampturbin</t>
  </si>
  <si>
    <t>5 master eller flere</t>
  </si>
  <si>
    <t>4 par årer eller mer</t>
  </si>
  <si>
    <t>Annet (Spesifiser i merknadsfelt)</t>
  </si>
  <si>
    <t>Aarborte - Hattfjelldal</t>
  </si>
  <si>
    <t>Dønna</t>
  </si>
  <si>
    <t>AntallMaskiner</t>
  </si>
  <si>
    <t>Eksplosjonsmotor</t>
  </si>
  <si>
    <t>Nesna</t>
  </si>
  <si>
    <t>1 maskin</t>
  </si>
  <si>
    <t>Hemnes</t>
  </si>
  <si>
    <t>2 maskiner</t>
  </si>
  <si>
    <t>Rana</t>
  </si>
  <si>
    <t>3 maskiner</t>
  </si>
  <si>
    <t>Lurøy</t>
  </si>
  <si>
    <t>4 sylindre</t>
  </si>
  <si>
    <t>Shetlandsbåt</t>
  </si>
  <si>
    <t>Træna</t>
  </si>
  <si>
    <t>Mekanisk fremdrift</t>
  </si>
  <si>
    <t>5 sylindre</t>
  </si>
  <si>
    <t>Rødøy</t>
  </si>
  <si>
    <t>Skovelhjul</t>
  </si>
  <si>
    <t>6 sylindre</t>
  </si>
  <si>
    <t>Meløy</t>
  </si>
  <si>
    <t>Propell</t>
  </si>
  <si>
    <t>Flere enn 6</t>
  </si>
  <si>
    <t>Gildeskål</t>
  </si>
  <si>
    <t>Vannjet</t>
  </si>
  <si>
    <t>marinefartøy</t>
  </si>
  <si>
    <t>Beiarn</t>
  </si>
  <si>
    <t>politifartøy</t>
  </si>
  <si>
    <t>Saltdal</t>
  </si>
  <si>
    <t>redningsskøyte</t>
  </si>
  <si>
    <t>Fauske - Fuossko</t>
  </si>
  <si>
    <t>Sørfold</t>
  </si>
  <si>
    <t>Steigen</t>
  </si>
  <si>
    <t>Drivstoff</t>
  </si>
  <si>
    <t>Gass</t>
  </si>
  <si>
    <t>Flytende</t>
  </si>
  <si>
    <t>Fast</t>
  </si>
  <si>
    <t>Lødingen</t>
  </si>
  <si>
    <t>Tungolje</t>
  </si>
  <si>
    <t>Kull</t>
  </si>
  <si>
    <t>Passasjerferge</t>
  </si>
  <si>
    <t>Evenes</t>
  </si>
  <si>
    <t>Diesel</t>
  </si>
  <si>
    <t>Trevirke</t>
  </si>
  <si>
    <t>Historisk</t>
  </si>
  <si>
    <t>Røst</t>
  </si>
  <si>
    <t>Bensin</t>
  </si>
  <si>
    <t>Ishavsskute</t>
  </si>
  <si>
    <t>Værøy</t>
  </si>
  <si>
    <t>Havsrute</t>
  </si>
  <si>
    <t>Flakstad</t>
  </si>
  <si>
    <t>Kystrute</t>
  </si>
  <si>
    <t>Vestvågøy</t>
  </si>
  <si>
    <t>KolonneF</t>
  </si>
  <si>
    <t>Lokalrute</t>
  </si>
  <si>
    <t>Vågan</t>
  </si>
  <si>
    <t>Skrog</t>
  </si>
  <si>
    <t>Skrogform</t>
  </si>
  <si>
    <t>Hadsel</t>
  </si>
  <si>
    <t>Ett skrog</t>
  </si>
  <si>
    <t>Baug</t>
  </si>
  <si>
    <t>Mast</t>
  </si>
  <si>
    <t>Bø</t>
  </si>
  <si>
    <t>To skrog</t>
  </si>
  <si>
    <t>Akter</t>
  </si>
  <si>
    <t>Pålemast</t>
  </si>
  <si>
    <t>Øksnes</t>
  </si>
  <si>
    <t>Hydrofoil</t>
  </si>
  <si>
    <t>Dekk</t>
  </si>
  <si>
    <t>Delt mast</t>
  </si>
  <si>
    <t>Sortland - Suortá</t>
  </si>
  <si>
    <t>Luftputebåt</t>
  </si>
  <si>
    <t>Halvdekker</t>
  </si>
  <si>
    <t>Stormdekker_shelterdekker</t>
  </si>
  <si>
    <t>Andøy</t>
  </si>
  <si>
    <t>Tverr</t>
  </si>
  <si>
    <t>Uten dekk</t>
  </si>
  <si>
    <t>Forskjøvet dekksflate fremme</t>
  </si>
  <si>
    <t>Helt shelterdekk</t>
  </si>
  <si>
    <t>AntallMaster</t>
  </si>
  <si>
    <t>Last</t>
  </si>
  <si>
    <t>Moskenes</t>
  </si>
  <si>
    <t>Loddrett profil</t>
  </si>
  <si>
    <t>Spiss</t>
  </si>
  <si>
    <t>Delvis dekket</t>
  </si>
  <si>
    <t>Forskjøvet dekksflate akter</t>
  </si>
  <si>
    <t>Partielt shelterdekk</t>
  </si>
  <si>
    <t>1 mast</t>
  </si>
  <si>
    <t>Bil</t>
  </si>
  <si>
    <t>Hábmer - Hamarøy</t>
  </si>
  <si>
    <t>Konveks profil</t>
  </si>
  <si>
    <t>Overhengende</t>
  </si>
  <si>
    <t>Slettdekker</t>
  </si>
  <si>
    <t>Forskjøvet dekksflate fremme og akter</t>
  </si>
  <si>
    <t>Halden</t>
  </si>
  <si>
    <t>Konkav profil</t>
  </si>
  <si>
    <t>Krysserhekk</t>
  </si>
  <si>
    <t>Juice</t>
  </si>
  <si>
    <t>Moss</t>
  </si>
  <si>
    <t>Høneræv</t>
  </si>
  <si>
    <t>Olje</t>
  </si>
  <si>
    <t>Sarpsborg</t>
  </si>
  <si>
    <t>Vann</t>
  </si>
  <si>
    <t>Fredrikstad</t>
  </si>
  <si>
    <t>Drammen</t>
  </si>
  <si>
    <t>SkrogMateriale</t>
  </si>
  <si>
    <t>Aluminium</t>
  </si>
  <si>
    <t>Betong</t>
  </si>
  <si>
    <t>Plast_kunstfiber</t>
  </si>
  <si>
    <t>Jern</t>
  </si>
  <si>
    <t>Tre</t>
  </si>
  <si>
    <t>Spes Dekk</t>
  </si>
  <si>
    <t>Kongsberg</t>
  </si>
  <si>
    <t>Klinket</t>
  </si>
  <si>
    <t>Armert betong</t>
  </si>
  <si>
    <t>Støpt</t>
  </si>
  <si>
    <t>Klink</t>
  </si>
  <si>
    <t>En gjennomgående dekksflate</t>
  </si>
  <si>
    <t>Spes Akter</t>
  </si>
  <si>
    <t>Ringerike</t>
  </si>
  <si>
    <t>Halvklinket</t>
  </si>
  <si>
    <t>Enkelt laminat</t>
  </si>
  <si>
    <t>Halvklink</t>
  </si>
  <si>
    <t>Kravell</t>
  </si>
  <si>
    <t>Tverr hekk</t>
  </si>
  <si>
    <t>Hvaler</t>
  </si>
  <si>
    <t>Sveist</t>
  </si>
  <si>
    <t>Sandwich</t>
  </si>
  <si>
    <t>Sveis</t>
  </si>
  <si>
    <t>krysslaminert</t>
  </si>
  <si>
    <t>utoverhengende hekk</t>
  </si>
  <si>
    <t>Aremark</t>
  </si>
  <si>
    <t>Poppnaglet</t>
  </si>
  <si>
    <t>Spes Baug</t>
  </si>
  <si>
    <t>Marker</t>
  </si>
  <si>
    <t>Stål</t>
  </si>
  <si>
    <t>Synlig stevn</t>
  </si>
  <si>
    <t>Indre Østfold</t>
  </si>
  <si>
    <t>SpesifisertSkrog</t>
  </si>
  <si>
    <t>Soft nose</t>
  </si>
  <si>
    <t>Skiptvet</t>
  </si>
  <si>
    <t>-----BAUG------</t>
  </si>
  <si>
    <t>Skøytestavn</t>
  </si>
  <si>
    <t>Rakkestad</t>
  </si>
  <si>
    <t>synlig stevn</t>
  </si>
  <si>
    <t>Råde</t>
  </si>
  <si>
    <t>soft nose</t>
  </si>
  <si>
    <t>SkrogTeknikk</t>
  </si>
  <si>
    <t>Våler</t>
  </si>
  <si>
    <t>skøytestavn</t>
  </si>
  <si>
    <t>Vestby</t>
  </si>
  <si>
    <t>OverbyggMateriale</t>
  </si>
  <si>
    <t>------AKTER-----</t>
  </si>
  <si>
    <t>Nordre Follo</t>
  </si>
  <si>
    <t>Klink - sveis</t>
  </si>
  <si>
    <t>Ås</t>
  </si>
  <si>
    <t>Glassfiber/polyester</t>
  </si>
  <si>
    <t>Frogn</t>
  </si>
  <si>
    <t>------DEKK------</t>
  </si>
  <si>
    <t>Kravell - klink</t>
  </si>
  <si>
    <t>Nesodden</t>
  </si>
  <si>
    <t>en gjennomgående dekksflate</t>
  </si>
  <si>
    <t>Listekravell</t>
  </si>
  <si>
    <t>Bærum</t>
  </si>
  <si>
    <t>forskjøvet dekksflate fremme</t>
  </si>
  <si>
    <t>Asker</t>
  </si>
  <si>
    <t>Ingen overbygg</t>
  </si>
  <si>
    <t>forskjøvet dekksflate akter</t>
  </si>
  <si>
    <t>Aurskog-Høland</t>
  </si>
  <si>
    <t>forskjøvet dekksflate fremme og akter</t>
  </si>
  <si>
    <t>Annet (benytt merknadsfelt)</t>
  </si>
  <si>
    <t>Rælingen</t>
  </si>
  <si>
    <t>Enebakk</t>
  </si>
  <si>
    <t>OverbyggFinnes</t>
  </si>
  <si>
    <t>Overbygg</t>
  </si>
  <si>
    <t>Ingen_overbygg</t>
  </si>
  <si>
    <t>Overbyggteknikk</t>
  </si>
  <si>
    <t>Lørenskog</t>
  </si>
  <si>
    <t>Lillestrøm</t>
  </si>
  <si>
    <t>Midtskips</t>
  </si>
  <si>
    <t>Nittedal</t>
  </si>
  <si>
    <t>Framme</t>
  </si>
  <si>
    <t>Gjerdrum</t>
  </si>
  <si>
    <t>Akter og midtskips</t>
  </si>
  <si>
    <t>Ullensaker</t>
  </si>
  <si>
    <t>Akter til midtskips</t>
  </si>
  <si>
    <t>Nes</t>
  </si>
  <si>
    <t>Framme til midtskips</t>
  </si>
  <si>
    <t>Eidsvoll</t>
  </si>
  <si>
    <t>Nannestad</t>
  </si>
  <si>
    <t>Hurdal</t>
  </si>
  <si>
    <t>Hole</t>
  </si>
  <si>
    <t>Flå</t>
  </si>
  <si>
    <t>Nesbyen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</si>
  <si>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</si>
  <si>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</si>
  <si>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</si>
  <si>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</si>
  <si>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</si>
  <si>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</si>
  <si>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</si>
  <si>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</si>
  <si>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Lier</t>
  </si>
  <si>
    <t>Flesberg</t>
  </si>
  <si>
    <t>Rollag</t>
  </si>
  <si>
    <t>Nore og Uvdal</t>
  </si>
  <si>
    <t>Jevnaker</t>
  </si>
  <si>
    <t>Lunner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</si>
  <si>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</si>
  <si>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</si>
  <si>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</si>
  <si>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</si>
  <si>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</si>
  <si>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</si>
  <si>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</si>
  <si>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</si>
  <si>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</si>
  <si>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</si>
  <si>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</si>
  <si>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</si>
  <si>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</si>
  <si>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</si>
  <si>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</si>
  <si>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</si>
  <si>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</si>
  <si>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</si>
  <si>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</si>
  <si>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</si>
  <si>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</si>
  <si>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</si>
  <si>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</si>
  <si>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</si>
  <si>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</si>
  <si>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</si>
  <si>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</si>
  <si>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</si>
  <si>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</si>
  <si>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</si>
  <si>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</si>
  <si>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</si>
  <si>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</si>
  <si>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</si>
  <si>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</si>
  <si>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</si>
  <si>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</si>
  <si>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</si>
  <si>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</si>
  <si>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</si>
  <si>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</si>
  <si>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</si>
  <si>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</si>
  <si>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</si>
  <si>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</si>
  <si>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</si>
  <si>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</si>
  <si>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</si>
  <si>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</si>
  <si>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Porsgrunn</t>
  </si>
  <si>
    <t>Skien</t>
  </si>
  <si>
    <t>Notodden</t>
  </si>
  <si>
    <t>Færder</t>
  </si>
  <si>
    <t>Siljan</t>
  </si>
  <si>
    <t>Bamble</t>
  </si>
  <si>
    <t>Kragerø</t>
  </si>
  <si>
    <t>Drangedal</t>
  </si>
  <si>
    <t>Nome</t>
  </si>
  <si>
    <t>Midt-Telemark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</si>
  <si>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</si>
  <si>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</si>
  <si>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</si>
  <si>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</si>
  <si>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</si>
  <si>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</si>
  <si>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</si>
  <si>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</si>
  <si>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</si>
  <si>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</si>
  <si>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</si>
  <si>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</si>
  <si>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</si>
  <si>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</si>
  <si>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</si>
  <si>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</si>
  <si>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</si>
  <si>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</si>
  <si>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</si>
  <si>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</si>
  <si>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</si>
  <si>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</si>
  <si>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</si>
  <si>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</si>
  <si>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</si>
  <si>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</si>
  <si>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</si>
  <si>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</si>
  <si>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</si>
  <si>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</si>
  <si>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</si>
  <si>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</si>
  <si>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</si>
  <si>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</si>
  <si>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</si>
  <si>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</si>
  <si>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</si>
  <si>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</si>
  <si>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</si>
  <si>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</si>
  <si>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</si>
  <si>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</si>
  <si>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</si>
  <si>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</si>
  <si>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</si>
  <si>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</si>
  <si>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</si>
  <si>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</si>
  <si>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</si>
  <si>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</si>
  <si>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</si>
  <si>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</si>
  <si>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</si>
  <si>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</si>
  <si>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</si>
  <si>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</si>
  <si>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</si>
  <si>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</si>
  <si>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</si>
  <si>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</si>
  <si>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</si>
  <si>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</si>
  <si>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</si>
  <si>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</si>
  <si>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</si>
  <si>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</si>
  <si>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</si>
  <si>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</si>
  <si>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</si>
  <si>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</si>
  <si>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</si>
  <si>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</si>
  <si>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</si>
  <si>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</si>
  <si>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</si>
  <si>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</si>
  <si>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</si>
  <si>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</si>
  <si>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 - Nåavmesjenjaelmie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</si>
  <si>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</si>
  <si>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</si>
  <si>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</si>
  <si>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</si>
  <si>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</si>
  <si>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</si>
  <si>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</si>
  <si>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</si>
  <si>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</si>
  <si>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</si>
  <si>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</si>
  <si>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</si>
  <si>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</si>
  <si>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</si>
  <si>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</si>
  <si>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</si>
  <si>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</si>
  <si>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Snåase - Snåsa</t>
  </si>
  <si>
    <t>Lierne</t>
  </si>
  <si>
    <t>Raarvihke - 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</si>
  <si>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</si>
  <si>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</si>
  <si>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</si>
  <si>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</si>
  <si>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</si>
  <si>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</si>
  <si>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</si>
  <si>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</si>
  <si>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</si>
  <si>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</si>
  <si>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</si>
  <si>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</si>
  <si>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</si>
  <si>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</si>
  <si>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</si>
  <si>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</si>
  <si>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 - Hárstták</t>
  </si>
  <si>
    <t>Alta</t>
  </si>
  <si>
    <t>Vardø</t>
  </si>
  <si>
    <t>Vadsø</t>
  </si>
  <si>
    <t>Hammerfest - Hámmerfeasta</t>
  </si>
  <si>
    <t>Kvæfjord</t>
  </si>
  <si>
    <t>Tjeldsund - Dielddanuorri</t>
  </si>
  <si>
    <t>Ibestad</t>
  </si>
  <si>
    <t>Gratangen</t>
  </si>
  <si>
    <t>Loabák - 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</si>
  <si>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</si>
  <si>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</si>
  <si>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</si>
  <si>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</si>
  <si>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</si>
  <si>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</si>
  <si>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</si>
  <si>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</si>
  <si>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</si>
  <si>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 - Omasvuotna - Omasvuono</t>
  </si>
  <si>
    <t>Gáivuotna - Kåfjord - Kaivuono</t>
  </si>
  <si>
    <t>Skjervøy</t>
  </si>
  <si>
    <t>Nordreisa - Ráisa - Raisi</t>
  </si>
  <si>
    <t>Kvænangen</t>
  </si>
  <si>
    <t>Guovdageaidnu - Kautokeino</t>
  </si>
  <si>
    <t>Loppa</t>
  </si>
  <si>
    <t>Hasvik</t>
  </si>
  <si>
    <t>Måsøy</t>
  </si>
  <si>
    <t>Nordkapp</t>
  </si>
  <si>
    <t>Porsanger - Porsáŋgu - Porsanki</t>
  </si>
  <si>
    <t>Kárášjohka - Karasjok</t>
  </si>
  <si>
    <t>Lebesby</t>
  </si>
  <si>
    <t>Gamvik</t>
  </si>
  <si>
    <t>Berlevåg</t>
  </si>
  <si>
    <t>Deatnu - Tana</t>
  </si>
  <si>
    <t>Unjárga - Nesseby</t>
  </si>
  <si>
    <t>Båtsfjord</t>
  </si>
  <si>
    <t>Sør-Varanger</t>
  </si>
  <si>
    <t>Sveagruva arealplanområde</t>
  </si>
  <si>
    <t>Svalbard</t>
  </si>
  <si>
    <t>Barentsburg arealplanområde</t>
  </si>
  <si>
    <t>Longyearbyen arealplanområde</t>
  </si>
  <si>
    <t>Ny-Ålesund arealplanområde</t>
  </si>
  <si>
    <t>Midt-Spitsbergen</t>
  </si>
  <si>
    <t>Sør-Spitsbergen nasjonalpark</t>
  </si>
  <si>
    <t>Nordenskiöld Land nasjonalpark</t>
  </si>
  <si>
    <t>Sassen-Bünsow Land nasjonalpark</t>
  </si>
  <si>
    <t>Nordre Isfjorden nasjonalpark</t>
  </si>
  <si>
    <t>Forlandet nasjonalpark</t>
  </si>
  <si>
    <t>Nordvest-Spitsbergen</t>
  </si>
  <si>
    <t>Indre Wijdefjorden nasjonalpark</t>
  </si>
  <si>
    <t>Bjørnøya</t>
  </si>
  <si>
    <t>Hopen</t>
  </si>
  <si>
    <t>Søraust-Svalbard naturreservat</t>
  </si>
  <si>
    <t>Kong Karls Land</t>
  </si>
  <si>
    <t>Nordaustlandet</t>
  </si>
  <si>
    <t>Kvitøya</t>
  </si>
  <si>
    <t>Jan Mayen</t>
  </si>
  <si>
    <t>Sokkelen sør for 62° N</t>
  </si>
  <si>
    <t>Kontinentalsokkelen</t>
  </si>
  <si>
    <t>Sokkelen nord for 62° N</t>
  </si>
  <si>
    <t>Fagfanen</t>
  </si>
  <si>
    <t>xxxxx</t>
  </si>
  <si>
    <t>xxxxxx</t>
  </si>
  <si>
    <t>Utgår</t>
  </si>
  <si>
    <t>Samlenavn</t>
  </si>
  <si>
    <t>Askeladden-ID</t>
  </si>
  <si>
    <t>Kallesignal</t>
  </si>
  <si>
    <t>Fartøy</t>
  </si>
  <si>
    <t>Tidligere navn</t>
  </si>
  <si>
    <t>Kategori</t>
  </si>
  <si>
    <t>Art1</t>
  </si>
  <si>
    <t>Art2</t>
  </si>
  <si>
    <t>Spesifisert art</t>
  </si>
  <si>
    <t>Område</t>
  </si>
  <si>
    <t>Art1 Tidligere</t>
  </si>
  <si>
    <t>VernestGML</t>
  </si>
  <si>
    <t>Vernedato</t>
  </si>
  <si>
    <t>IMO nr</t>
  </si>
  <si>
    <t>Vernestatus</t>
  </si>
  <si>
    <t>Egenvekt</t>
  </si>
  <si>
    <t>Byggeår</t>
  </si>
  <si>
    <t>Merknad</t>
  </si>
  <si>
    <t>Lengde</t>
  </si>
  <si>
    <t>Bredde</t>
  </si>
  <si>
    <t>Type sertifikat</t>
  </si>
  <si>
    <t>Ant passasjerer</t>
  </si>
  <si>
    <t>Framdrift</t>
  </si>
  <si>
    <t>TypeFramdrift</t>
  </si>
  <si>
    <t>Mekanisk Fremdrift</t>
  </si>
  <si>
    <t>Antall</t>
  </si>
  <si>
    <t>Antall maskiner</t>
  </si>
  <si>
    <t>Merknad fremdrift</t>
  </si>
  <si>
    <t>Drivstoff type</t>
  </si>
  <si>
    <t>Drivstoff spesifisert</t>
  </si>
  <si>
    <t>Drivstoff merknad</t>
  </si>
  <si>
    <t>Spesial skrog</t>
  </si>
  <si>
    <t>Skrog merknad</t>
  </si>
  <si>
    <t>Skrogform baug</t>
  </si>
  <si>
    <t>Baug spesifisert</t>
  </si>
  <si>
    <t>Skrogform Akter</t>
  </si>
  <si>
    <t>Akter spesifisert</t>
  </si>
  <si>
    <t>Skrog dekk</t>
  </si>
  <si>
    <t>Dekk spesifisert</t>
  </si>
  <si>
    <t>Skrogform merknad</t>
  </si>
  <si>
    <t>Skrog Materiale</t>
  </si>
  <si>
    <t>Skrog Teknikk</t>
  </si>
  <si>
    <t>Finnes overbygg?</t>
  </si>
  <si>
    <t>Plassering av overbygg</t>
  </si>
  <si>
    <t>Overbygg Hovedmateriale</t>
  </si>
  <si>
    <t>Overbygg Teknikk</t>
  </si>
  <si>
    <t>Eierform</t>
  </si>
  <si>
    <t>Mrdlem av NFF</t>
  </si>
  <si>
    <t>Eiernavn</t>
  </si>
  <si>
    <t>Kontaktperson</t>
  </si>
  <si>
    <t>E-postadresse</t>
  </si>
  <si>
    <t>Telefon arb</t>
  </si>
  <si>
    <t>Mobil</t>
  </si>
  <si>
    <t>Hjemmehavn</t>
  </si>
  <si>
    <t>Registreringshavn</t>
  </si>
  <si>
    <t>Mulig Art1 og Art 2 skal være paralelle og resten gå til fagfanen.</t>
  </si>
  <si>
    <t>Her er det en til mange-forhold</t>
  </si>
  <si>
    <t>He er det en til mange-forhold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</si>
</sst>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MS Sans Serif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i/>
      <sz val="11"/>
      <name val="Calibri"/>
      <family val="2"/>
    </font>
    <font>
      <i/>
      <sz val="11"/>
      <color rgb="FFFF0000"/>
      <name val="Calibri"/>
      <family val="2"/>
    </font>
    <font>
      <i/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sz val="7"/>
      <color theme="1"/>
      <name val="Arial Narrow"/>
      <family val="2"/>
    </font>
    <font>
      <b/>
      <sz val="18"/>
      <color theme="1"/>
      <name val="Arial Narrow"/>
      <family val="2"/>
    </font>
    <font>
      <sz val="8"/>
      <color theme="1"/>
      <name val="Arial Narrow"/>
      <family val="2"/>
    </font>
    <font>
      <u/>
      <sz val="8"/>
      <color theme="10"/>
      <name val="Arial Narrow"/>
      <family val="2"/>
    </font>
    <font>
      <b/>
      <sz val="12"/>
      <color theme="0"/>
      <name val="Arial Narrow"/>
      <family val="2"/>
    </font>
    <font>
      <b/>
      <sz val="11"/>
      <color theme="1"/>
      <name val="Arial Narrow"/>
      <family val="2"/>
    </font>
    <font>
      <b/>
      <sz val="12"/>
      <color rgb="FFFF0000"/>
      <name val="Arial Narrow"/>
      <family val="2"/>
    </font>
    <font>
      <b/>
      <sz val="14"/>
      <color theme="1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2"/>
      <color rgb="FFFFEBE0"/>
      <name val="Arial Narrow"/>
      <family val="2"/>
    </font>
    <font>
      <i/>
      <sz val="11"/>
      <color theme="1"/>
      <name val="Arial Narrow"/>
      <family val="2"/>
    </font>
    <font>
      <sz val="12"/>
      <color rgb="FF000000"/>
      <name val="Arial Narrow"/>
      <family val="2"/>
    </font>
    <font>
      <vertAlign val="superscript"/>
      <sz val="9.5"/>
      <color rgb="FF000000"/>
      <name val="Arial Narrow"/>
      <family val="2"/>
    </font>
    <font>
      <sz val="12"/>
      <color theme="1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rgb="FFBEDCF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gray0625">
        <fgColor theme="6" tint="0.59996337778862885"/>
        <bgColor rgb="FFFFFFCC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EFFB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1F5F1"/>
        <bgColor indexed="64"/>
      </patternFill>
    </fill>
    <fill>
      <patternFill patternType="solid">
        <fgColor rgb="FFFFEBE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2" fillId="0" borderId="0" applyNumberFormat="0" applyFill="0" applyBorder="0" applyAlignment="0" applyProtection="0"/>
  </cellStyleXfs>
  <cellXfs count="164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0" fontId="1" fillId="3" borderId="0" xfId="0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0" fillId="4" borderId="0" xfId="0" applyFill="1" applyAlignment="1">
      <alignment vertical="top"/>
    </xf>
    <xf numFmtId="0" fontId="0" fillId="5" borderId="0" xfId="0" applyFill="1" applyAlignment="1">
      <alignment vertical="top"/>
    </xf>
    <xf numFmtId="0" fontId="0" fillId="5" borderId="0" xfId="0" quotePrefix="1" applyFill="1" applyAlignment="1">
      <alignment vertical="top"/>
    </xf>
    <xf numFmtId="0" fontId="0" fillId="2" borderId="0" xfId="0" quotePrefix="1" applyFill="1" applyAlignment="1">
      <alignment vertical="top"/>
    </xf>
    <xf numFmtId="0" fontId="0" fillId="4" borderId="0" xfId="0" applyFill="1" applyAlignment="1">
      <alignment vertical="top" wrapText="1"/>
    </xf>
    <xf numFmtId="0" fontId="1" fillId="6" borderId="0" xfId="0" applyFont="1" applyFill="1" applyAlignment="1">
      <alignment vertical="top"/>
    </xf>
    <xf numFmtId="0" fontId="1" fillId="7" borderId="0" xfId="0" applyFont="1" applyFill="1" applyAlignment="1">
      <alignment vertical="top"/>
    </xf>
    <xf numFmtId="0" fontId="1" fillId="8" borderId="0" xfId="0" applyFont="1" applyFill="1" applyAlignment="1">
      <alignment vertical="top"/>
    </xf>
    <xf numFmtId="0" fontId="0" fillId="0" borderId="0" xfId="0" quotePrefix="1" applyAlignment="1">
      <alignment vertical="top"/>
    </xf>
    <xf numFmtId="0" fontId="0" fillId="3" borderId="0" xfId="0" applyFill="1" applyAlignment="1">
      <alignment vertical="top"/>
    </xf>
    <xf numFmtId="164" fontId="0" fillId="0" borderId="0" xfId="0" applyNumberFormat="1"/>
    <xf numFmtId="0" fontId="3" fillId="0" borderId="1" xfId="1" applyFont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0" fillId="4" borderId="0" xfId="0" applyFill="1"/>
    <xf numFmtId="0" fontId="4" fillId="14" borderId="0" xfId="0" applyFont="1" applyFill="1" applyAlignment="1">
      <alignment vertical="top"/>
    </xf>
    <xf numFmtId="0" fontId="4" fillId="4" borderId="0" xfId="0" applyFont="1" applyFill="1" applyAlignment="1">
      <alignment vertical="top"/>
    </xf>
    <xf numFmtId="0" fontId="5" fillId="4" borderId="0" xfId="0" applyFont="1" applyFill="1" applyAlignment="1">
      <alignment vertical="top"/>
    </xf>
    <xf numFmtId="0" fontId="0" fillId="10" borderId="0" xfId="0" applyFill="1" applyAlignment="1">
      <alignment vertical="top"/>
    </xf>
    <xf numFmtId="0" fontId="1" fillId="15" borderId="0" xfId="0" applyFont="1" applyFill="1" applyAlignment="1">
      <alignment vertical="top"/>
    </xf>
    <xf numFmtId="0" fontId="0" fillId="15" borderId="0" xfId="0" applyFill="1" applyAlignment="1">
      <alignment vertical="top"/>
    </xf>
    <xf numFmtId="0" fontId="1" fillId="10" borderId="0" xfId="0" applyFont="1" applyFill="1" applyAlignment="1">
      <alignment vertical="top"/>
    </xf>
    <xf numFmtId="0" fontId="6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7" fillId="3" borderId="0" xfId="0" applyFont="1" applyFill="1" applyAlignment="1">
      <alignment vertical="top"/>
    </xf>
    <xf numFmtId="0" fontId="6" fillId="3" borderId="0" xfId="0" applyFont="1" applyFill="1" applyAlignment="1">
      <alignment vertical="top"/>
    </xf>
    <xf numFmtId="0" fontId="0" fillId="16" borderId="0" xfId="0" applyFill="1" applyAlignment="1">
      <alignment vertical="top"/>
    </xf>
    <xf numFmtId="0" fontId="8" fillId="4" borderId="0" xfId="0" applyFont="1" applyFill="1" applyAlignment="1">
      <alignment vertical="top"/>
    </xf>
    <xf numFmtId="0" fontId="0" fillId="10" borderId="0" xfId="0" quotePrefix="1" applyFill="1" applyAlignment="1">
      <alignment vertical="top"/>
    </xf>
    <xf numFmtId="0" fontId="1" fillId="4" borderId="0" xfId="0" quotePrefix="1" applyFont="1" applyFill="1" applyAlignment="1">
      <alignment vertical="top"/>
    </xf>
    <xf numFmtId="0" fontId="3" fillId="10" borderId="0" xfId="1" applyFont="1" applyFill="1" applyAlignment="1">
      <alignment vertical="top"/>
    </xf>
    <xf numFmtId="0" fontId="0" fillId="8" borderId="0" xfId="0" applyFill="1" applyAlignment="1">
      <alignment vertical="top"/>
    </xf>
    <xf numFmtId="0" fontId="0" fillId="17" borderId="0" xfId="0" applyFill="1" applyAlignment="1">
      <alignment vertical="top"/>
    </xf>
    <xf numFmtId="0" fontId="4" fillId="0" borderId="0" xfId="0" applyFont="1" applyAlignment="1">
      <alignment vertical="top"/>
    </xf>
    <xf numFmtId="0" fontId="9" fillId="0" borderId="0" xfId="0" applyFont="1" applyAlignment="1">
      <alignment wrapText="1"/>
    </xf>
    <xf numFmtId="0" fontId="3" fillId="12" borderId="1" xfId="1" applyFont="1" applyFill="1" applyBorder="1" applyAlignment="1">
      <alignment vertical="top" wrapText="1"/>
    </xf>
    <xf numFmtId="0" fontId="3" fillId="11" borderId="1" xfId="1" applyFont="1" applyFill="1" applyBorder="1" applyAlignment="1">
      <alignment vertical="top" wrapText="1"/>
    </xf>
    <xf numFmtId="0" fontId="3" fillId="10" borderId="1" xfId="1" applyFont="1" applyFill="1" applyBorder="1" applyAlignment="1">
      <alignment vertical="top" wrapText="1"/>
    </xf>
    <xf numFmtId="0" fontId="3" fillId="10" borderId="0" xfId="1" applyFont="1" applyFill="1" applyAlignment="1">
      <alignment vertical="top" wrapText="1"/>
    </xf>
    <xf numFmtId="0" fontId="3" fillId="0" borderId="0" xfId="1" applyFont="1" applyAlignment="1" applyProtection="1">
      <alignment vertical="top" wrapText="1"/>
      <protection locked="0"/>
    </xf>
    <xf numFmtId="0" fontId="10" fillId="0" borderId="0" xfId="1" applyFont="1" applyAlignment="1">
      <alignment vertical="top" wrapText="1"/>
    </xf>
    <xf numFmtId="0" fontId="3" fillId="18" borderId="1" xfId="1" applyFont="1" applyFill="1" applyBorder="1" applyAlignment="1">
      <alignment vertical="top" wrapText="1"/>
    </xf>
    <xf numFmtId="0" fontId="11" fillId="19" borderId="1" xfId="1" applyFont="1" applyFill="1" applyBorder="1" applyAlignment="1">
      <alignment vertical="top" wrapText="1"/>
    </xf>
    <xf numFmtId="0" fontId="3" fillId="18" borderId="2" xfId="1" applyFont="1" applyFill="1" applyBorder="1" applyAlignment="1">
      <alignment vertical="top" wrapText="1"/>
    </xf>
    <xf numFmtId="0" fontId="4" fillId="0" borderId="0" xfId="0" applyFont="1"/>
    <xf numFmtId="0" fontId="0" fillId="0" borderId="4" xfId="0" applyBorder="1"/>
    <xf numFmtId="0" fontId="0" fillId="0" borderId="2" xfId="0" applyBorder="1" applyAlignment="1">
      <alignment vertical="center" wrapText="1"/>
    </xf>
    <xf numFmtId="0" fontId="9" fillId="0" borderId="2" xfId="0" applyFont="1" applyBorder="1" applyAlignment="1">
      <alignment wrapText="1"/>
    </xf>
    <xf numFmtId="0" fontId="13" fillId="9" borderId="0" xfId="0" applyFont="1" applyFill="1"/>
    <xf numFmtId="0" fontId="13" fillId="0" borderId="0" xfId="0" applyFont="1"/>
    <xf numFmtId="14" fontId="13" fillId="9" borderId="2" xfId="0" applyNumberFormat="1" applyFont="1" applyFill="1" applyBorder="1" applyAlignment="1" applyProtection="1">
      <alignment vertical="top"/>
      <protection locked="0"/>
    </xf>
    <xf numFmtId="0" fontId="19" fillId="9" borderId="11" xfId="0" applyFont="1" applyFill="1" applyBorder="1" applyAlignment="1" applyProtection="1">
      <alignment horizontal="left" vertical="center"/>
      <protection locked="0"/>
    </xf>
    <xf numFmtId="0" fontId="19" fillId="9" borderId="12" xfId="0" applyFont="1" applyFill="1" applyBorder="1" applyAlignment="1" applyProtection="1">
      <alignment horizontal="left" vertical="center"/>
      <protection locked="0"/>
    </xf>
    <xf numFmtId="0" fontId="19" fillId="9" borderId="13" xfId="0" applyFont="1" applyFill="1" applyBorder="1" applyAlignment="1" applyProtection="1">
      <alignment horizontal="left" vertical="center"/>
      <protection locked="0"/>
    </xf>
    <xf numFmtId="0" fontId="13" fillId="9" borderId="2" xfId="0" applyFont="1" applyFill="1" applyBorder="1" applyProtection="1">
      <protection locked="0"/>
    </xf>
    <xf numFmtId="0" fontId="13" fillId="9" borderId="2" xfId="0" applyFont="1" applyFill="1" applyBorder="1" applyAlignment="1" applyProtection="1">
      <alignment vertical="top"/>
      <protection locked="0"/>
    </xf>
    <xf numFmtId="0" fontId="13" fillId="13" borderId="2" xfId="0" applyFont="1" applyFill="1" applyBorder="1" applyAlignment="1" applyProtection="1">
      <alignment vertical="top"/>
      <protection locked="0"/>
    </xf>
    <xf numFmtId="0" fontId="21" fillId="9" borderId="0" xfId="0" quotePrefix="1" applyFont="1" applyFill="1"/>
    <xf numFmtId="0" fontId="21" fillId="9" borderId="0" xfId="0" applyFont="1" applyFill="1"/>
    <xf numFmtId="0" fontId="13" fillId="2" borderId="0" xfId="0" applyFont="1" applyFill="1" applyAlignment="1">
      <alignment vertical="top"/>
    </xf>
    <xf numFmtId="0" fontId="13" fillId="9" borderId="10" xfId="0" applyFont="1" applyFill="1" applyBorder="1" applyAlignment="1" applyProtection="1">
      <alignment vertical="top"/>
      <protection locked="0"/>
    </xf>
    <xf numFmtId="0" fontId="13" fillId="9" borderId="0" xfId="0" quotePrefix="1" applyFont="1" applyFill="1" applyAlignment="1">
      <alignment horizontal="left" vertical="top" wrapText="1"/>
    </xf>
    <xf numFmtId="0" fontId="13" fillId="9" borderId="0" xfId="0" applyFont="1" applyFill="1" applyAlignment="1">
      <alignment vertical="top"/>
    </xf>
    <xf numFmtId="0" fontId="15" fillId="20" borderId="0" xfId="0" applyFont="1" applyFill="1"/>
    <xf numFmtId="0" fontId="13" fillId="20" borderId="6" xfId="0" applyFont="1" applyFill="1" applyBorder="1" applyAlignment="1">
      <alignment vertical="top"/>
    </xf>
    <xf numFmtId="0" fontId="16" fillId="20" borderId="6" xfId="0" applyFont="1" applyFill="1" applyBorder="1" applyAlignment="1">
      <alignment horizontal="right" vertical="top"/>
    </xf>
    <xf numFmtId="0" fontId="17" fillId="20" borderId="6" xfId="2" applyFont="1" applyFill="1" applyBorder="1" applyAlignment="1">
      <alignment vertical="top"/>
    </xf>
    <xf numFmtId="0" fontId="13" fillId="20" borderId="0" xfId="0" applyFont="1" applyFill="1"/>
    <xf numFmtId="0" fontId="13" fillId="20" borderId="0" xfId="0" applyFont="1" applyFill="1" applyAlignment="1">
      <alignment vertical="top"/>
    </xf>
    <xf numFmtId="0" fontId="18" fillId="20" borderId="0" xfId="0" applyFont="1" applyFill="1" applyAlignment="1">
      <alignment vertical="center"/>
    </xf>
    <xf numFmtId="0" fontId="13" fillId="20" borderId="0" xfId="0" applyFont="1" applyFill="1" applyAlignment="1">
      <alignment horizontal="right" vertical="center"/>
    </xf>
    <xf numFmtId="0" fontId="13" fillId="20" borderId="0" xfId="0" applyFont="1" applyFill="1" applyAlignment="1">
      <alignment horizontal="right" vertical="top"/>
    </xf>
    <xf numFmtId="0" fontId="13" fillId="20" borderId="0" xfId="0" applyFont="1" applyFill="1" applyAlignment="1">
      <alignment horizontal="right"/>
    </xf>
    <xf numFmtId="0" fontId="13" fillId="20" borderId="14" xfId="0" applyFont="1" applyFill="1" applyBorder="1"/>
    <xf numFmtId="0" fontId="13" fillId="20" borderId="15" xfId="0" applyFont="1" applyFill="1" applyBorder="1"/>
    <xf numFmtId="0" fontId="14" fillId="20" borderId="15" xfId="0" applyFont="1" applyFill="1" applyBorder="1" applyAlignment="1">
      <alignment horizontal="right"/>
    </xf>
    <xf numFmtId="14" fontId="14" fillId="20" borderId="16" xfId="0" applyNumberFormat="1" applyFont="1" applyFill="1" applyBorder="1" applyAlignment="1">
      <alignment horizontal="left" vertical="top"/>
    </xf>
    <xf numFmtId="0" fontId="13" fillId="20" borderId="17" xfId="0" applyFont="1" applyFill="1" applyBorder="1"/>
    <xf numFmtId="0" fontId="13" fillId="20" borderId="5" xfId="0" applyFont="1" applyFill="1" applyBorder="1" applyAlignment="1">
      <alignment vertical="top"/>
    </xf>
    <xf numFmtId="0" fontId="13" fillId="20" borderId="17" xfId="0" applyFont="1" applyFill="1" applyBorder="1" applyAlignment="1">
      <alignment vertical="top"/>
    </xf>
    <xf numFmtId="0" fontId="20" fillId="20" borderId="5" xfId="0" applyFont="1" applyFill="1" applyBorder="1" applyAlignment="1">
      <alignment horizontal="center"/>
    </xf>
    <xf numFmtId="0" fontId="13" fillId="20" borderId="5" xfId="0" applyFont="1" applyFill="1" applyBorder="1" applyAlignment="1">
      <alignment horizontal="right" vertical="top"/>
    </xf>
    <xf numFmtId="0" fontId="13" fillId="20" borderId="7" xfId="0" applyFont="1" applyFill="1" applyBorder="1" applyAlignment="1">
      <alignment vertical="top"/>
    </xf>
    <xf numFmtId="0" fontId="13" fillId="20" borderId="8" xfId="0" applyFont="1" applyFill="1" applyBorder="1" applyAlignment="1">
      <alignment vertical="top"/>
    </xf>
    <xf numFmtId="0" fontId="13" fillId="20" borderId="8" xfId="0" quotePrefix="1" applyFont="1" applyFill="1" applyBorder="1" applyAlignment="1">
      <alignment horizontal="left" vertical="top" wrapText="1"/>
    </xf>
    <xf numFmtId="0" fontId="13" fillId="20" borderId="9" xfId="0" applyFont="1" applyFill="1" applyBorder="1" applyAlignment="1">
      <alignment vertical="top"/>
    </xf>
    <xf numFmtId="0" fontId="22" fillId="21" borderId="3" xfId="0" applyFont="1" applyFill="1" applyBorder="1" applyAlignment="1">
      <alignment vertical="center"/>
    </xf>
    <xf numFmtId="0" fontId="18" fillId="21" borderId="1" xfId="0" applyFont="1" applyFill="1" applyBorder="1" applyAlignment="1">
      <alignment horizontal="right" vertical="center"/>
    </xf>
    <xf numFmtId="0" fontId="19" fillId="21" borderId="1" xfId="0" applyFont="1" applyFill="1" applyBorder="1" applyAlignment="1" applyProtection="1">
      <alignment vertical="center"/>
      <protection locked="0"/>
    </xf>
    <xf numFmtId="0" fontId="19" fillId="21" borderId="4" xfId="0" applyFont="1" applyFill="1" applyBorder="1" applyAlignment="1" applyProtection="1">
      <alignment vertical="center"/>
      <protection locked="0"/>
    </xf>
    <xf numFmtId="0" fontId="22" fillId="21" borderId="1" xfId="0" applyFont="1" applyFill="1" applyBorder="1" applyAlignment="1">
      <alignment vertical="center"/>
    </xf>
    <xf numFmtId="0" fontId="23" fillId="21" borderId="1" xfId="0" applyFont="1" applyFill="1" applyBorder="1" applyAlignment="1">
      <alignment vertical="center"/>
    </xf>
    <xf numFmtId="0" fontId="22" fillId="21" borderId="4" xfId="0" applyFont="1" applyFill="1" applyBorder="1" applyAlignment="1">
      <alignment vertical="center"/>
    </xf>
    <xf numFmtId="0" fontId="22" fillId="21" borderId="1" xfId="0" applyFont="1" applyFill="1" applyBorder="1" applyAlignment="1" applyProtection="1">
      <alignment vertical="center"/>
      <protection locked="0"/>
    </xf>
    <xf numFmtId="0" fontId="13" fillId="21" borderId="3" xfId="0" applyFont="1" applyFill="1" applyBorder="1"/>
    <xf numFmtId="0" fontId="13" fillId="21" borderId="1" xfId="0" applyFont="1" applyFill="1" applyBorder="1"/>
    <xf numFmtId="0" fontId="13" fillId="21" borderId="4" xfId="0" applyFont="1" applyFill="1" applyBorder="1"/>
    <xf numFmtId="0" fontId="13" fillId="20" borderId="17" xfId="0" applyFont="1" applyFill="1" applyBorder="1" applyProtection="1">
      <protection locked="0"/>
    </xf>
    <xf numFmtId="0" fontId="13" fillId="20" borderId="0" xfId="0" applyFont="1" applyFill="1" applyAlignment="1" applyProtection="1">
      <alignment vertical="top"/>
      <protection locked="0"/>
    </xf>
    <xf numFmtId="0" fontId="13" fillId="20" borderId="0" xfId="0" applyFont="1" applyFill="1" applyAlignment="1" applyProtection="1">
      <alignment horizontal="right" vertical="top"/>
      <protection locked="0"/>
    </xf>
    <xf numFmtId="0" fontId="13" fillId="20" borderId="0" xfId="0" applyFont="1" applyFill="1" applyProtection="1">
      <protection locked="0"/>
    </xf>
    <xf numFmtId="0" fontId="13" fillId="20" borderId="5" xfId="0" applyFont="1" applyFill="1" applyBorder="1" applyAlignment="1" applyProtection="1">
      <alignment vertical="top"/>
      <protection locked="0"/>
    </xf>
    <xf numFmtId="0" fontId="13" fillId="9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23" fillId="21" borderId="2" xfId="0" applyFont="1" applyFill="1" applyBorder="1" applyAlignment="1">
      <alignment vertical="top"/>
    </xf>
    <xf numFmtId="0" fontId="24" fillId="21" borderId="3" xfId="0" applyFont="1" applyFill="1" applyBorder="1" applyAlignment="1">
      <alignment vertical="center"/>
    </xf>
    <xf numFmtId="0" fontId="19" fillId="20" borderId="0" xfId="0" applyFont="1" applyFill="1" applyAlignment="1">
      <alignment horizontal="right" vertical="top"/>
    </xf>
    <xf numFmtId="0" fontId="19" fillId="21" borderId="2" xfId="0" applyFont="1" applyFill="1" applyBorder="1" applyAlignment="1">
      <alignment vertical="top" wrapText="1"/>
    </xf>
    <xf numFmtId="0" fontId="23" fillId="9" borderId="17" xfId="0" applyFont="1" applyFill="1" applyBorder="1" applyAlignment="1">
      <alignment horizontal="left" vertical="top"/>
    </xf>
    <xf numFmtId="0" fontId="23" fillId="9" borderId="5" xfId="0" applyFont="1" applyFill="1" applyBorder="1" applyAlignment="1">
      <alignment horizontal="left" vertical="top"/>
    </xf>
    <xf numFmtId="0" fontId="23" fillId="9" borderId="19" xfId="0" applyFont="1" applyFill="1" applyBorder="1" applyAlignment="1">
      <alignment vertical="top"/>
    </xf>
    <xf numFmtId="0" fontId="13" fillId="9" borderId="19" xfId="0" applyFont="1" applyFill="1" applyBorder="1" applyAlignment="1">
      <alignment vertical="top"/>
    </xf>
    <xf numFmtId="0" fontId="13" fillId="9" borderId="10" xfId="0" applyFont="1" applyFill="1" applyBorder="1" applyAlignment="1">
      <alignment vertical="top"/>
    </xf>
    <xf numFmtId="0" fontId="23" fillId="21" borderId="3" xfId="0" applyFont="1" applyFill="1" applyBorder="1" applyAlignment="1">
      <alignment vertical="top"/>
    </xf>
    <xf numFmtId="0" fontId="26" fillId="9" borderId="17" xfId="0" applyFont="1" applyFill="1" applyBorder="1" applyAlignment="1">
      <alignment horizontal="left" vertical="top" wrapText="1"/>
    </xf>
    <xf numFmtId="0" fontId="26" fillId="9" borderId="5" xfId="0" applyFont="1" applyFill="1" applyBorder="1" applyAlignment="1">
      <alignment horizontal="left" vertical="top" wrapText="1"/>
    </xf>
    <xf numFmtId="0" fontId="23" fillId="21" borderId="3" xfId="0" applyFont="1" applyFill="1" applyBorder="1" applyAlignment="1">
      <alignment horizontal="left" vertical="top"/>
    </xf>
    <xf numFmtId="0" fontId="23" fillId="21" borderId="4" xfId="0" applyFont="1" applyFill="1" applyBorder="1" applyAlignment="1">
      <alignment horizontal="left" vertical="top"/>
    </xf>
    <xf numFmtId="0" fontId="13" fillId="20" borderId="15" xfId="0" applyFont="1" applyFill="1" applyBorder="1" applyProtection="1">
      <protection locked="0"/>
    </xf>
    <xf numFmtId="0" fontId="13" fillId="20" borderId="6" xfId="0" applyFont="1" applyFill="1" applyBorder="1" applyAlignment="1" applyProtection="1">
      <alignment vertical="top"/>
      <protection locked="0"/>
    </xf>
    <xf numFmtId="0" fontId="18" fillId="20" borderId="0" xfId="0" applyFont="1" applyFill="1" applyAlignment="1" applyProtection="1">
      <alignment vertical="center"/>
      <protection locked="0"/>
    </xf>
    <xf numFmtId="0" fontId="19" fillId="21" borderId="4" xfId="0" applyFont="1" applyFill="1" applyBorder="1" applyAlignment="1">
      <alignment vertical="top"/>
    </xf>
    <xf numFmtId="0" fontId="19" fillId="21" borderId="1" xfId="0" applyFont="1" applyFill="1" applyBorder="1" applyAlignment="1">
      <alignment vertical="top"/>
    </xf>
    <xf numFmtId="0" fontId="23" fillId="21" borderId="1" xfId="0" applyFont="1" applyFill="1" applyBorder="1" applyAlignment="1">
      <alignment horizontal="left" vertical="top"/>
    </xf>
    <xf numFmtId="0" fontId="23" fillId="21" borderId="1" xfId="0" applyFont="1" applyFill="1" applyBorder="1" applyAlignment="1">
      <alignment vertical="top"/>
    </xf>
    <xf numFmtId="0" fontId="13" fillId="0" borderId="2" xfId="0" applyFont="1" applyBorder="1" applyAlignment="1">
      <alignment vertical="top" wrapText="1"/>
    </xf>
    <xf numFmtId="0" fontId="13" fillId="13" borderId="2" xfId="0" applyFont="1" applyFill="1" applyBorder="1" applyAlignment="1" applyProtection="1">
      <alignment vertical="top" wrapText="1"/>
      <protection locked="0"/>
    </xf>
    <xf numFmtId="0" fontId="26" fillId="0" borderId="18" xfId="0" applyFont="1" applyBorder="1" applyAlignment="1">
      <alignment horizontal="left" vertical="top" wrapText="1"/>
    </xf>
    <xf numFmtId="0" fontId="26" fillId="0" borderId="19" xfId="0" applyFont="1" applyBorder="1" applyAlignment="1">
      <alignment horizontal="left" vertical="top" wrapText="1"/>
    </xf>
    <xf numFmtId="0" fontId="28" fillId="9" borderId="14" xfId="0" quotePrefix="1" applyFont="1" applyFill="1" applyBorder="1" applyAlignment="1">
      <alignment horizontal="left" vertical="top" wrapText="1"/>
    </xf>
    <xf numFmtId="0" fontId="28" fillId="9" borderId="15" xfId="0" quotePrefix="1" applyFont="1" applyFill="1" applyBorder="1" applyAlignment="1">
      <alignment horizontal="left" vertical="top" wrapText="1"/>
    </xf>
    <xf numFmtId="0" fontId="28" fillId="9" borderId="16" xfId="0" quotePrefix="1" applyFont="1" applyFill="1" applyBorder="1" applyAlignment="1">
      <alignment horizontal="left" vertical="top" wrapText="1"/>
    </xf>
    <xf numFmtId="0" fontId="28" fillId="9" borderId="17" xfId="0" quotePrefix="1" applyFont="1" applyFill="1" applyBorder="1" applyAlignment="1">
      <alignment horizontal="left" vertical="top" wrapText="1"/>
    </xf>
    <xf numFmtId="0" fontId="28" fillId="9" borderId="0" xfId="0" quotePrefix="1" applyFont="1" applyFill="1" applyAlignment="1">
      <alignment horizontal="left" vertical="top" wrapText="1"/>
    </xf>
    <xf numFmtId="0" fontId="28" fillId="9" borderId="5" xfId="0" quotePrefix="1" applyFont="1" applyFill="1" applyBorder="1" applyAlignment="1">
      <alignment horizontal="left" vertical="top" wrapText="1"/>
    </xf>
    <xf numFmtId="0" fontId="28" fillId="9" borderId="7" xfId="0" quotePrefix="1" applyFont="1" applyFill="1" applyBorder="1" applyAlignment="1">
      <alignment horizontal="left" vertical="top" wrapText="1"/>
    </xf>
    <xf numFmtId="0" fontId="28" fillId="9" borderId="8" xfId="0" quotePrefix="1" applyFont="1" applyFill="1" applyBorder="1" applyAlignment="1">
      <alignment horizontal="left" vertical="top" wrapText="1"/>
    </xf>
    <xf numFmtId="0" fontId="28" fillId="9" borderId="9" xfId="0" quotePrefix="1" applyFont="1" applyFill="1" applyBorder="1" applyAlignment="1">
      <alignment horizontal="left" vertical="top" wrapText="1"/>
    </xf>
    <xf numFmtId="0" fontId="26" fillId="9" borderId="14" xfId="0" applyFont="1" applyFill="1" applyBorder="1" applyAlignment="1">
      <alignment horizontal="left" vertical="top" wrapText="1"/>
    </xf>
    <xf numFmtId="0" fontId="26" fillId="9" borderId="16" xfId="0" applyFont="1" applyFill="1" applyBorder="1" applyAlignment="1">
      <alignment horizontal="left" vertical="top" wrapText="1"/>
    </xf>
    <xf numFmtId="0" fontId="26" fillId="9" borderId="17" xfId="0" applyFont="1" applyFill="1" applyBorder="1" applyAlignment="1">
      <alignment horizontal="left" vertical="top" wrapText="1"/>
    </xf>
    <xf numFmtId="0" fontId="26" fillId="9" borderId="5" xfId="0" applyFont="1" applyFill="1" applyBorder="1" applyAlignment="1">
      <alignment horizontal="left" vertical="top" wrapText="1"/>
    </xf>
    <xf numFmtId="0" fontId="26" fillId="9" borderId="7" xfId="0" applyFont="1" applyFill="1" applyBorder="1" applyAlignment="1">
      <alignment horizontal="left" vertical="top" wrapText="1"/>
    </xf>
    <xf numFmtId="0" fontId="26" fillId="9" borderId="9" xfId="0" applyFont="1" applyFill="1" applyBorder="1" applyAlignment="1">
      <alignment horizontal="left" vertical="top" wrapText="1"/>
    </xf>
    <xf numFmtId="0" fontId="26" fillId="0" borderId="10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/>
    </xf>
    <xf numFmtId="0" fontId="23" fillId="21" borderId="3" xfId="0" applyFont="1" applyFill="1" applyBorder="1" applyAlignment="1">
      <alignment horizontal="left" vertical="top"/>
    </xf>
    <xf numFmtId="0" fontId="23" fillId="21" borderId="4" xfId="0" applyFont="1" applyFill="1" applyBorder="1" applyAlignment="1">
      <alignment horizontal="left" vertical="top"/>
    </xf>
    <xf numFmtId="0" fontId="13" fillId="9" borderId="3" xfId="0" applyFont="1" applyFill="1" applyBorder="1" applyAlignment="1" applyProtection="1">
      <alignment horizontal="left" vertical="top"/>
      <protection locked="0"/>
    </xf>
    <xf numFmtId="0" fontId="13" fillId="9" borderId="1" xfId="0" applyFont="1" applyFill="1" applyBorder="1" applyAlignment="1" applyProtection="1">
      <alignment horizontal="left" vertical="top"/>
      <protection locked="0"/>
    </xf>
    <xf numFmtId="0" fontId="13" fillId="9" borderId="4" xfId="0" applyFont="1" applyFill="1" applyBorder="1" applyAlignment="1" applyProtection="1">
      <alignment horizontal="left" vertical="top"/>
      <protection locked="0"/>
    </xf>
    <xf numFmtId="0" fontId="13" fillId="13" borderId="3" xfId="0" applyFont="1" applyFill="1" applyBorder="1" applyAlignment="1" applyProtection="1">
      <alignment horizontal="left" vertical="top"/>
      <protection locked="0"/>
    </xf>
    <xf numFmtId="0" fontId="13" fillId="13" borderId="1" xfId="0" applyFont="1" applyFill="1" applyBorder="1" applyAlignment="1" applyProtection="1">
      <alignment horizontal="left" vertical="top"/>
      <protection locked="0"/>
    </xf>
    <xf numFmtId="0" fontId="13" fillId="13" borderId="4" xfId="0" applyFont="1" applyFill="1" applyBorder="1" applyAlignment="1" applyProtection="1">
      <alignment horizontal="left" vertical="top"/>
      <protection locked="0"/>
    </xf>
    <xf numFmtId="0" fontId="19" fillId="20" borderId="0" xfId="0" applyFont="1" applyFill="1" applyAlignment="1">
      <alignment horizontal="right" wrapText="1"/>
    </xf>
    <xf numFmtId="0" fontId="13" fillId="9" borderId="3" xfId="0" applyFont="1" applyFill="1" applyBorder="1" applyAlignment="1" applyProtection="1">
      <alignment horizontal="left"/>
      <protection locked="0"/>
    </xf>
    <xf numFmtId="0" fontId="13" fillId="9" borderId="1" xfId="0" applyFont="1" applyFill="1" applyBorder="1" applyAlignment="1" applyProtection="1">
      <alignment horizontal="left"/>
      <protection locked="0"/>
    </xf>
    <xf numFmtId="0" fontId="13" fillId="9" borderId="4" xfId="0" applyFont="1" applyFill="1" applyBorder="1" applyAlignment="1" applyProtection="1">
      <alignment horizontal="left"/>
      <protection locked="0"/>
    </xf>
    <xf numFmtId="0" fontId="13" fillId="9" borderId="2" xfId="0" applyFont="1" applyFill="1" applyBorder="1" applyAlignment="1" applyProtection="1">
      <alignment horizontal="center"/>
      <protection locked="0"/>
    </xf>
  </cellXfs>
  <cellStyles count="3">
    <cellStyle name="Hyperkobling" xfId="2" builtinId="8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F1F5F1"/>
      <color rgb="FFFFEBE0"/>
      <color rgb="FF000000"/>
      <color rgb="FFDA9694"/>
      <color rgb="FFBEDCFE"/>
      <color rgb="FFDEFFB7"/>
      <color rgb="FFFFFF99"/>
      <color rgb="FFFFFFCC"/>
      <color rgb="FF858200"/>
      <color rgb="FFE5F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190564</xdr:colOff>
      <xdr:row>44</xdr:row>
      <xdr:rowOff>122553</xdr:rowOff>
    </xdr:from>
    <xdr:to>
      <xdr:col>10</xdr:col>
      <xdr:colOff>84883</xdr:colOff>
      <xdr:row>46</xdr:row>
      <xdr:rowOff>121013</xdr:rowOff>
    </xdr:to>
    <xdr:sp macro="" textlink="">
      <xdr:nvSpPr>
        <xdr:cNvPr id="17" name="TekstSylinde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877017" y="8429239"/>
          <a:ext cx="5753302" cy="3639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nb-NO" sz="1600" b="1">
              <a:solidFill>
                <a:schemeClr val="dk1"/>
              </a:solidFill>
              <a:latin typeface="+mn-lt"/>
              <a:ea typeface="+mn-ea"/>
              <a:cs typeface="+mn-cs"/>
            </a:rPr>
            <a:t>               Veiledning for utfylling av søknadsskjemaet</a:t>
          </a:r>
        </a:p>
      </xdr:txBody>
    </xdr:sp>
    <xdr:clientData/>
  </xdr:twoCellAnchor>
  <xdr:twoCellAnchor>
    <xdr:from>
      <xdr:col>9</xdr:col>
      <xdr:colOff>1628775</xdr:colOff>
      <xdr:row>49</xdr:row>
      <xdr:rowOff>133350</xdr:rowOff>
    </xdr:from>
    <xdr:to>
      <xdr:col>9</xdr:col>
      <xdr:colOff>2590800</xdr:colOff>
      <xdr:row>51</xdr:row>
      <xdr:rowOff>171450</xdr:rowOff>
    </xdr:to>
    <xdr:cxnSp macro="">
      <xdr:nvCxnSpPr>
        <xdr:cNvPr id="12" name="Rett pi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9467850" y="12153900"/>
          <a:ext cx="962025" cy="51435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6</xdr:row>
      <xdr:rowOff>171450</xdr:rowOff>
    </xdr:from>
    <xdr:to>
      <xdr:col>11</xdr:col>
      <xdr:colOff>266700</xdr:colOff>
      <xdr:row>8</xdr:row>
      <xdr:rowOff>66675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001375" y="1504950"/>
          <a:ext cx="3038475" cy="3714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 editAs="oneCell">
    <xdr:from>
      <xdr:col>17</xdr:col>
      <xdr:colOff>0</xdr:colOff>
      <xdr:row>306</xdr:row>
      <xdr:rowOff>0</xdr:rowOff>
    </xdr:from>
    <xdr:to>
      <xdr:col>17</xdr:col>
      <xdr:colOff>7620</xdr:colOff>
      <xdr:row>306</xdr:row>
      <xdr:rowOff>7620</xdr:rowOff>
    </xdr:to>
    <xdr:pic>
      <xdr:nvPicPr>
        <xdr:cNvPr id="3" name="Picture 1" descr="http://askeladden.ra.no/bitmaps/spacer.gif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549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306</xdr:row>
      <xdr:rowOff>0</xdr:rowOff>
    </xdr:from>
    <xdr:to>
      <xdr:col>17</xdr:col>
      <xdr:colOff>7620</xdr:colOff>
      <xdr:row>306</xdr:row>
      <xdr:rowOff>7620</xdr:rowOff>
    </xdr:to>
    <xdr:pic>
      <xdr:nvPicPr>
        <xdr:cNvPr id="4" name="Picture 4" descr="http://askeladden.ra.no/bitmaps/spacer.gif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549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357</xdr:row>
      <xdr:rowOff>0</xdr:rowOff>
    </xdr:from>
    <xdr:to>
      <xdr:col>17</xdr:col>
      <xdr:colOff>7620</xdr:colOff>
      <xdr:row>357</xdr:row>
      <xdr:rowOff>7620</xdr:rowOff>
    </xdr:to>
    <xdr:pic>
      <xdr:nvPicPr>
        <xdr:cNvPr id="5" name="Picture 9" descr="http://askeladden.ra.no/bitmaps/spacer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807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423</xdr:row>
      <xdr:rowOff>0</xdr:rowOff>
    </xdr:from>
    <xdr:to>
      <xdr:col>17</xdr:col>
      <xdr:colOff>7620</xdr:colOff>
      <xdr:row>423</xdr:row>
      <xdr:rowOff>7620</xdr:rowOff>
    </xdr:to>
    <xdr:pic>
      <xdr:nvPicPr>
        <xdr:cNvPr id="6" name="Picture 14" descr="http://askeladden.ra.no/bitmaps/spacer.gif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494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61</xdr:row>
      <xdr:rowOff>0</xdr:rowOff>
    </xdr:from>
    <xdr:to>
      <xdr:col>17</xdr:col>
      <xdr:colOff>7620</xdr:colOff>
      <xdr:row>61</xdr:row>
      <xdr:rowOff>7620</xdr:rowOff>
    </xdr:to>
    <xdr:pic>
      <xdr:nvPicPr>
        <xdr:cNvPr id="7" name="Picture 19" descr="http://askeladden.ra.no/bitmaps/spacer.gif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877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120</xdr:row>
      <xdr:rowOff>0</xdr:rowOff>
    </xdr:from>
    <xdr:to>
      <xdr:col>17</xdr:col>
      <xdr:colOff>7620</xdr:colOff>
      <xdr:row>120</xdr:row>
      <xdr:rowOff>7620</xdr:rowOff>
    </xdr:to>
    <xdr:pic>
      <xdr:nvPicPr>
        <xdr:cNvPr id="8" name="Picture 24" descr="http://askeladden.ra.no/bitmaps/spacer.gif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431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392</xdr:row>
      <xdr:rowOff>0</xdr:rowOff>
    </xdr:from>
    <xdr:to>
      <xdr:col>17</xdr:col>
      <xdr:colOff>7620</xdr:colOff>
      <xdr:row>392</xdr:row>
      <xdr:rowOff>7620</xdr:rowOff>
    </xdr:to>
    <xdr:pic>
      <xdr:nvPicPr>
        <xdr:cNvPr id="9" name="Picture 29" descr="http://askeladden.ra.no/bitmaps/spacer.gif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474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7620</xdr:colOff>
      <xdr:row>6</xdr:row>
      <xdr:rowOff>7620</xdr:rowOff>
    </xdr:to>
    <xdr:pic>
      <xdr:nvPicPr>
        <xdr:cNvPr id="10" name="Picture 34" descr="http://askeladden.ra.no/bitmaps/spacer.gif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71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145</xdr:row>
      <xdr:rowOff>0</xdr:rowOff>
    </xdr:from>
    <xdr:to>
      <xdr:col>17</xdr:col>
      <xdr:colOff>7620</xdr:colOff>
      <xdr:row>145</xdr:row>
      <xdr:rowOff>7620</xdr:rowOff>
    </xdr:to>
    <xdr:pic>
      <xdr:nvPicPr>
        <xdr:cNvPr id="11" name="Picture 39" descr="http://askeladden.ra.no/bitmaps/spacer.gif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3479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</xdr:row>
      <xdr:rowOff>0</xdr:rowOff>
    </xdr:from>
    <xdr:to>
      <xdr:col>17</xdr:col>
      <xdr:colOff>7620</xdr:colOff>
      <xdr:row>26</xdr:row>
      <xdr:rowOff>7620</xdr:rowOff>
    </xdr:to>
    <xdr:pic>
      <xdr:nvPicPr>
        <xdr:cNvPr id="12" name="Picture 44" descr="http://askeladden.ra.no/bitmaps/spacer.gif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10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7620</xdr:colOff>
      <xdr:row>11</xdr:row>
      <xdr:rowOff>7620</xdr:rowOff>
    </xdr:to>
    <xdr:pic>
      <xdr:nvPicPr>
        <xdr:cNvPr id="13" name="Picture 49" descr="http://askeladden.ra.no/bitmaps/spacer.gif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81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247</xdr:row>
      <xdr:rowOff>0</xdr:rowOff>
    </xdr:from>
    <xdr:to>
      <xdr:col>17</xdr:col>
      <xdr:colOff>7620</xdr:colOff>
      <xdr:row>247</xdr:row>
      <xdr:rowOff>7620</xdr:rowOff>
    </xdr:to>
    <xdr:pic>
      <xdr:nvPicPr>
        <xdr:cNvPr id="14" name="Picture 54" descr="http://askeladden.ra.no/bitmaps/spacer.gif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995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223</xdr:row>
      <xdr:rowOff>0</xdr:rowOff>
    </xdr:from>
    <xdr:to>
      <xdr:col>17</xdr:col>
      <xdr:colOff>7620</xdr:colOff>
      <xdr:row>223</xdr:row>
      <xdr:rowOff>7620</xdr:rowOff>
    </xdr:to>
    <xdr:pic>
      <xdr:nvPicPr>
        <xdr:cNvPr id="15" name="Picture 59" descr="http://askeladden.ra.no/bitmaps/spacer.gif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109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167</xdr:row>
      <xdr:rowOff>0</xdr:rowOff>
    </xdr:from>
    <xdr:to>
      <xdr:col>17</xdr:col>
      <xdr:colOff>7620</xdr:colOff>
      <xdr:row>167</xdr:row>
      <xdr:rowOff>7620</xdr:rowOff>
    </xdr:to>
    <xdr:pic>
      <xdr:nvPicPr>
        <xdr:cNvPr id="16" name="Picture 64" descr="http://askeladden.ra.no/bitmaps/spacer.gif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041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285</xdr:row>
      <xdr:rowOff>0</xdr:rowOff>
    </xdr:from>
    <xdr:to>
      <xdr:col>17</xdr:col>
      <xdr:colOff>7620</xdr:colOff>
      <xdr:row>285</xdr:row>
      <xdr:rowOff>7620</xdr:rowOff>
    </xdr:to>
    <xdr:pic>
      <xdr:nvPicPr>
        <xdr:cNvPr id="17" name="Picture 69" descr="http://askeladden.ra.no/bitmaps/spacer.gif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148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299</xdr:row>
      <xdr:rowOff>0</xdr:rowOff>
    </xdr:from>
    <xdr:to>
      <xdr:col>17</xdr:col>
      <xdr:colOff>7620</xdr:colOff>
      <xdr:row>299</xdr:row>
      <xdr:rowOff>7620</xdr:rowOff>
    </xdr:to>
    <xdr:pic>
      <xdr:nvPicPr>
        <xdr:cNvPr id="18" name="Picture 74" descr="http://askeladden.ra.no/bitmaps/spacer.gif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415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295</xdr:row>
      <xdr:rowOff>0</xdr:rowOff>
    </xdr:from>
    <xdr:to>
      <xdr:col>17</xdr:col>
      <xdr:colOff>7620</xdr:colOff>
      <xdr:row>295</xdr:row>
      <xdr:rowOff>7620</xdr:rowOff>
    </xdr:to>
    <xdr:pic>
      <xdr:nvPicPr>
        <xdr:cNvPr id="19" name="Picture 79" descr="http://askeladden.ra.no/bitmaps/spacer.gif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767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243</xdr:row>
      <xdr:rowOff>0</xdr:rowOff>
    </xdr:from>
    <xdr:to>
      <xdr:col>17</xdr:col>
      <xdr:colOff>7620</xdr:colOff>
      <xdr:row>243</xdr:row>
      <xdr:rowOff>7620</xdr:rowOff>
    </xdr:to>
    <xdr:pic>
      <xdr:nvPicPr>
        <xdr:cNvPr id="20" name="Picture 84" descr="http://askeladden.ra.no/bitmaps/spacer.gif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347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</xdr:row>
      <xdr:rowOff>0</xdr:rowOff>
    </xdr:from>
    <xdr:to>
      <xdr:col>17</xdr:col>
      <xdr:colOff>7620</xdr:colOff>
      <xdr:row>27</xdr:row>
      <xdr:rowOff>7620</xdr:rowOff>
    </xdr:to>
    <xdr:pic>
      <xdr:nvPicPr>
        <xdr:cNvPr id="21" name="Picture 89" descr="http://askeladden.ra.no/bitmaps/spacer.gif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71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220</xdr:row>
      <xdr:rowOff>0</xdr:rowOff>
    </xdr:from>
    <xdr:to>
      <xdr:col>17</xdr:col>
      <xdr:colOff>7620</xdr:colOff>
      <xdr:row>220</xdr:row>
      <xdr:rowOff>7620</xdr:rowOff>
    </xdr:to>
    <xdr:pic>
      <xdr:nvPicPr>
        <xdr:cNvPr id="22" name="Picture 94" descr="http://askeladden.ra.no/bitmaps/spacer.gif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623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231</xdr:row>
      <xdr:rowOff>0</xdr:rowOff>
    </xdr:from>
    <xdr:to>
      <xdr:col>17</xdr:col>
      <xdr:colOff>7620</xdr:colOff>
      <xdr:row>231</xdr:row>
      <xdr:rowOff>7620</xdr:rowOff>
    </xdr:to>
    <xdr:pic>
      <xdr:nvPicPr>
        <xdr:cNvPr id="23" name="Picture 99" descr="http://askeladden.ra.no/bitmaps/spacer.gif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404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288</xdr:row>
      <xdr:rowOff>0</xdr:rowOff>
    </xdr:from>
    <xdr:to>
      <xdr:col>17</xdr:col>
      <xdr:colOff>7620</xdr:colOff>
      <xdr:row>288</xdr:row>
      <xdr:rowOff>7620</xdr:rowOff>
    </xdr:to>
    <xdr:pic>
      <xdr:nvPicPr>
        <xdr:cNvPr id="24" name="Picture 104" descr="http://askeladden.ra.no/bitmaps/spacer.gif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634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240</xdr:row>
      <xdr:rowOff>0</xdr:rowOff>
    </xdr:from>
    <xdr:to>
      <xdr:col>17</xdr:col>
      <xdr:colOff>7620</xdr:colOff>
      <xdr:row>240</xdr:row>
      <xdr:rowOff>7620</xdr:rowOff>
    </xdr:to>
    <xdr:pic>
      <xdr:nvPicPr>
        <xdr:cNvPr id="25" name="Picture 109" descr="http://askeladden.ra.no/bitmaps/spacer.gif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862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382</xdr:row>
      <xdr:rowOff>0</xdr:rowOff>
    </xdr:from>
    <xdr:to>
      <xdr:col>17</xdr:col>
      <xdr:colOff>7620</xdr:colOff>
      <xdr:row>382</xdr:row>
      <xdr:rowOff>7620</xdr:rowOff>
    </xdr:to>
    <xdr:pic>
      <xdr:nvPicPr>
        <xdr:cNvPr id="26" name="Picture 114" descr="http://askeladden.ra.no/bitmaps/spacer.gif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855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411</xdr:row>
      <xdr:rowOff>0</xdr:rowOff>
    </xdr:from>
    <xdr:to>
      <xdr:col>17</xdr:col>
      <xdr:colOff>7620</xdr:colOff>
      <xdr:row>411</xdr:row>
      <xdr:rowOff>7620</xdr:rowOff>
    </xdr:to>
    <xdr:pic>
      <xdr:nvPicPr>
        <xdr:cNvPr id="27" name="Picture 119" descr="http://askeladden.ra.no/bitmaps/spacer.gif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551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129</xdr:row>
      <xdr:rowOff>0</xdr:rowOff>
    </xdr:from>
    <xdr:to>
      <xdr:col>17</xdr:col>
      <xdr:colOff>7620</xdr:colOff>
      <xdr:row>129</xdr:row>
      <xdr:rowOff>7620</xdr:rowOff>
    </xdr:to>
    <xdr:pic>
      <xdr:nvPicPr>
        <xdr:cNvPr id="28" name="Picture 124" descr="http://askeladden.ra.no/bitmaps/spacer.gif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0888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402</xdr:row>
      <xdr:rowOff>0</xdr:rowOff>
    </xdr:from>
    <xdr:to>
      <xdr:col>17</xdr:col>
      <xdr:colOff>7620</xdr:colOff>
      <xdr:row>402</xdr:row>
      <xdr:rowOff>7620</xdr:rowOff>
    </xdr:to>
    <xdr:pic>
      <xdr:nvPicPr>
        <xdr:cNvPr id="29" name="Picture 129" descr="http://askeladden.ra.no/bitmaps/spacer.gif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093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358</xdr:row>
      <xdr:rowOff>0</xdr:rowOff>
    </xdr:from>
    <xdr:to>
      <xdr:col>17</xdr:col>
      <xdr:colOff>7620</xdr:colOff>
      <xdr:row>358</xdr:row>
      <xdr:rowOff>7620</xdr:rowOff>
    </xdr:to>
    <xdr:pic>
      <xdr:nvPicPr>
        <xdr:cNvPr id="30" name="Picture 134" descr="http://askeladden.ra.no/bitmaps/spacer.gif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085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371</xdr:row>
      <xdr:rowOff>0</xdr:rowOff>
    </xdr:from>
    <xdr:to>
      <xdr:col>17</xdr:col>
      <xdr:colOff>7620</xdr:colOff>
      <xdr:row>371</xdr:row>
      <xdr:rowOff>7620</xdr:rowOff>
    </xdr:to>
    <xdr:pic>
      <xdr:nvPicPr>
        <xdr:cNvPr id="31" name="Picture 139" descr="http://askeladden.ra.no/bitmaps/spacer.gif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074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409</xdr:row>
      <xdr:rowOff>0</xdr:rowOff>
    </xdr:from>
    <xdr:to>
      <xdr:col>17</xdr:col>
      <xdr:colOff>7620</xdr:colOff>
      <xdr:row>409</xdr:row>
      <xdr:rowOff>7620</xdr:rowOff>
    </xdr:to>
    <xdr:pic>
      <xdr:nvPicPr>
        <xdr:cNvPr id="32" name="Picture 144" descr="http://askeladden.ra.no/bitmaps/spacer.gif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227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201</xdr:row>
      <xdr:rowOff>0</xdr:rowOff>
    </xdr:from>
    <xdr:to>
      <xdr:col>17</xdr:col>
      <xdr:colOff>7620</xdr:colOff>
      <xdr:row>201</xdr:row>
      <xdr:rowOff>7620</xdr:rowOff>
    </xdr:to>
    <xdr:pic>
      <xdr:nvPicPr>
        <xdr:cNvPr id="33" name="Picture 149" descr="http://askeladden.ra.no/bitmaps/spacer.gif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546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433</xdr:row>
      <xdr:rowOff>0</xdr:rowOff>
    </xdr:from>
    <xdr:to>
      <xdr:col>17</xdr:col>
      <xdr:colOff>7620</xdr:colOff>
      <xdr:row>433</xdr:row>
      <xdr:rowOff>7620</xdr:rowOff>
    </xdr:to>
    <xdr:pic>
      <xdr:nvPicPr>
        <xdr:cNvPr id="34" name="Picture 154" descr="http://askeladden.ra.no/bitmaps/spacer.gif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113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351</xdr:row>
      <xdr:rowOff>0</xdr:rowOff>
    </xdr:from>
    <xdr:to>
      <xdr:col>17</xdr:col>
      <xdr:colOff>7620</xdr:colOff>
      <xdr:row>351</xdr:row>
      <xdr:rowOff>7620</xdr:rowOff>
    </xdr:to>
    <xdr:pic>
      <xdr:nvPicPr>
        <xdr:cNvPr id="35" name="Picture 159" descr="http://askeladden.ra.no/bitmaps/spacer.gif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835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151</xdr:row>
      <xdr:rowOff>0</xdr:rowOff>
    </xdr:from>
    <xdr:to>
      <xdr:col>17</xdr:col>
      <xdr:colOff>7620</xdr:colOff>
      <xdr:row>151</xdr:row>
      <xdr:rowOff>7620</xdr:rowOff>
    </xdr:to>
    <xdr:pic>
      <xdr:nvPicPr>
        <xdr:cNvPr id="36" name="Picture 164" descr="http://askeladden.ra.no/bitmaps/spacer.gif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450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398</xdr:row>
      <xdr:rowOff>0</xdr:rowOff>
    </xdr:from>
    <xdr:to>
      <xdr:col>17</xdr:col>
      <xdr:colOff>7620</xdr:colOff>
      <xdr:row>398</xdr:row>
      <xdr:rowOff>7620</xdr:rowOff>
    </xdr:to>
    <xdr:pic>
      <xdr:nvPicPr>
        <xdr:cNvPr id="37" name="Picture 169" descr="http://askeladden.ra.no/bitmaps/spacer.gif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446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179</xdr:row>
      <xdr:rowOff>0</xdr:rowOff>
    </xdr:from>
    <xdr:to>
      <xdr:col>17</xdr:col>
      <xdr:colOff>7620</xdr:colOff>
      <xdr:row>179</xdr:row>
      <xdr:rowOff>7620</xdr:rowOff>
    </xdr:to>
    <xdr:pic>
      <xdr:nvPicPr>
        <xdr:cNvPr id="38" name="Picture 174" descr="http://askeladden.ra.no/bitmaps/spacer.gif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984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308</xdr:row>
      <xdr:rowOff>0</xdr:rowOff>
    </xdr:from>
    <xdr:to>
      <xdr:col>17</xdr:col>
      <xdr:colOff>7620</xdr:colOff>
      <xdr:row>308</xdr:row>
      <xdr:rowOff>7620</xdr:rowOff>
    </xdr:to>
    <xdr:pic>
      <xdr:nvPicPr>
        <xdr:cNvPr id="39" name="Picture 179" descr="http://askeladden.ra.no/bitmaps/spacer.gif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872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369</xdr:row>
      <xdr:rowOff>0</xdr:rowOff>
    </xdr:from>
    <xdr:to>
      <xdr:col>17</xdr:col>
      <xdr:colOff>7620</xdr:colOff>
      <xdr:row>369</xdr:row>
      <xdr:rowOff>7620</xdr:rowOff>
    </xdr:to>
    <xdr:pic>
      <xdr:nvPicPr>
        <xdr:cNvPr id="40" name="Picture 184" descr="http://askeladden.ra.no/bitmaps/spacer.gif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866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349</xdr:row>
      <xdr:rowOff>0</xdr:rowOff>
    </xdr:from>
    <xdr:to>
      <xdr:col>17</xdr:col>
      <xdr:colOff>7620</xdr:colOff>
      <xdr:row>349</xdr:row>
      <xdr:rowOff>7620</xdr:rowOff>
    </xdr:to>
    <xdr:pic>
      <xdr:nvPicPr>
        <xdr:cNvPr id="41" name="Picture 189" descr="http://askeladden.ra.no/bitmaps/spacer.gif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511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194</xdr:row>
      <xdr:rowOff>0</xdr:rowOff>
    </xdr:from>
    <xdr:to>
      <xdr:col>17</xdr:col>
      <xdr:colOff>7620</xdr:colOff>
      <xdr:row>194</xdr:row>
      <xdr:rowOff>7620</xdr:rowOff>
    </xdr:to>
    <xdr:pic>
      <xdr:nvPicPr>
        <xdr:cNvPr id="42" name="Picture 194" descr="http://askeladden.ra.no/bitmaps/spacer.gif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413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253</xdr:row>
      <xdr:rowOff>0</xdr:rowOff>
    </xdr:from>
    <xdr:to>
      <xdr:col>17</xdr:col>
      <xdr:colOff>7620</xdr:colOff>
      <xdr:row>253</xdr:row>
      <xdr:rowOff>7620</xdr:rowOff>
    </xdr:to>
    <xdr:pic>
      <xdr:nvPicPr>
        <xdr:cNvPr id="43" name="Picture 199" descr="http://askeladden.ra.no/bitmaps/spacer.gif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967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353</xdr:row>
      <xdr:rowOff>0</xdr:rowOff>
    </xdr:from>
    <xdr:to>
      <xdr:col>17</xdr:col>
      <xdr:colOff>7620</xdr:colOff>
      <xdr:row>353</xdr:row>
      <xdr:rowOff>7620</xdr:rowOff>
    </xdr:to>
    <xdr:pic>
      <xdr:nvPicPr>
        <xdr:cNvPr id="44" name="Picture 204" descr="http://askeladden.ra.no/bitmaps/spacer.gif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159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155</xdr:row>
      <xdr:rowOff>0</xdr:rowOff>
    </xdr:from>
    <xdr:to>
      <xdr:col>17</xdr:col>
      <xdr:colOff>7620</xdr:colOff>
      <xdr:row>155</xdr:row>
      <xdr:rowOff>7620</xdr:rowOff>
    </xdr:to>
    <xdr:pic>
      <xdr:nvPicPr>
        <xdr:cNvPr id="45" name="Picture 209" descr="http://askeladden.ra.no/bitmaps/spacer.gif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098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157</xdr:row>
      <xdr:rowOff>0</xdr:rowOff>
    </xdr:from>
    <xdr:to>
      <xdr:col>17</xdr:col>
      <xdr:colOff>7620</xdr:colOff>
      <xdr:row>157</xdr:row>
      <xdr:rowOff>7620</xdr:rowOff>
    </xdr:to>
    <xdr:pic>
      <xdr:nvPicPr>
        <xdr:cNvPr id="46" name="Picture 214" descr="http://askeladden.ra.no/bitmaps/spacer.gif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422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436</xdr:row>
      <xdr:rowOff>0</xdr:rowOff>
    </xdr:from>
    <xdr:to>
      <xdr:col>17</xdr:col>
      <xdr:colOff>7620</xdr:colOff>
      <xdr:row>436</xdr:row>
      <xdr:rowOff>7620</xdr:rowOff>
    </xdr:to>
    <xdr:pic>
      <xdr:nvPicPr>
        <xdr:cNvPr id="47" name="Picture 219" descr="http://askeladden.ra.no/bitmaps/spacer.gif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599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</xdr:row>
      <xdr:rowOff>0</xdr:rowOff>
    </xdr:from>
    <xdr:to>
      <xdr:col>17</xdr:col>
      <xdr:colOff>7620</xdr:colOff>
      <xdr:row>25</xdr:row>
      <xdr:rowOff>7620</xdr:rowOff>
    </xdr:to>
    <xdr:pic>
      <xdr:nvPicPr>
        <xdr:cNvPr id="48" name="Picture 224" descr="http://askeladden.ra.no/bitmaps/spacer.gif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48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133</xdr:row>
      <xdr:rowOff>0</xdr:rowOff>
    </xdr:from>
    <xdr:to>
      <xdr:col>17</xdr:col>
      <xdr:colOff>7620</xdr:colOff>
      <xdr:row>133</xdr:row>
      <xdr:rowOff>7620</xdr:rowOff>
    </xdr:to>
    <xdr:pic>
      <xdr:nvPicPr>
        <xdr:cNvPr id="49" name="Picture 229" descr="http://askeladden.ra.no/bitmaps/spacer.gif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536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389</xdr:row>
      <xdr:rowOff>0</xdr:rowOff>
    </xdr:from>
    <xdr:to>
      <xdr:col>17</xdr:col>
      <xdr:colOff>7620</xdr:colOff>
      <xdr:row>389</xdr:row>
      <xdr:rowOff>7620</xdr:rowOff>
    </xdr:to>
    <xdr:pic>
      <xdr:nvPicPr>
        <xdr:cNvPr id="50" name="Picture 234" descr="http://askeladden.ra.no/bitmaps/spacer.gif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988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204</xdr:row>
      <xdr:rowOff>0</xdr:rowOff>
    </xdr:from>
    <xdr:to>
      <xdr:col>17</xdr:col>
      <xdr:colOff>7620</xdr:colOff>
      <xdr:row>204</xdr:row>
      <xdr:rowOff>7620</xdr:rowOff>
    </xdr:to>
    <xdr:pic>
      <xdr:nvPicPr>
        <xdr:cNvPr id="51" name="Picture 239" descr="http://askeladden.ra.no/bitmaps/spacer.gif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032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434</xdr:row>
      <xdr:rowOff>0</xdr:rowOff>
    </xdr:from>
    <xdr:to>
      <xdr:col>17</xdr:col>
      <xdr:colOff>7620</xdr:colOff>
      <xdr:row>434</xdr:row>
      <xdr:rowOff>7620</xdr:rowOff>
    </xdr:to>
    <xdr:pic>
      <xdr:nvPicPr>
        <xdr:cNvPr id="52" name="Picture 244" descr="http://askeladden.ra.no/bitmaps/spacer.gif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275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66</xdr:row>
      <xdr:rowOff>0</xdr:rowOff>
    </xdr:from>
    <xdr:to>
      <xdr:col>17</xdr:col>
      <xdr:colOff>7620</xdr:colOff>
      <xdr:row>66</xdr:row>
      <xdr:rowOff>7620</xdr:rowOff>
    </xdr:to>
    <xdr:pic>
      <xdr:nvPicPr>
        <xdr:cNvPr id="53" name="Picture 249" descr="http://askeladden.ra.no/bitmaps/spacer.gif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0687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90</xdr:row>
      <xdr:rowOff>0</xdr:rowOff>
    </xdr:from>
    <xdr:to>
      <xdr:col>17</xdr:col>
      <xdr:colOff>7620</xdr:colOff>
      <xdr:row>90</xdr:row>
      <xdr:rowOff>7620</xdr:rowOff>
    </xdr:to>
    <xdr:pic>
      <xdr:nvPicPr>
        <xdr:cNvPr id="54" name="Picture 254" descr="http://askeladden.ra.no/bitmaps/spacer.gif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573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</xdr:colOff>
      <xdr:row>131</xdr:row>
      <xdr:rowOff>7620</xdr:rowOff>
    </xdr:to>
    <xdr:pic>
      <xdr:nvPicPr>
        <xdr:cNvPr id="55" name="Picture 259" descr="http://askeladden.ra.no/bitmaps/spacer.gif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212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406</xdr:row>
      <xdr:rowOff>0</xdr:rowOff>
    </xdr:from>
    <xdr:to>
      <xdr:col>17</xdr:col>
      <xdr:colOff>7620</xdr:colOff>
      <xdr:row>406</xdr:row>
      <xdr:rowOff>7620</xdr:rowOff>
    </xdr:to>
    <xdr:pic>
      <xdr:nvPicPr>
        <xdr:cNvPr id="56" name="Picture 264" descr="http://askeladden.ra.no/bitmaps/spacer.gif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741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362</xdr:row>
      <xdr:rowOff>0</xdr:rowOff>
    </xdr:from>
    <xdr:to>
      <xdr:col>17</xdr:col>
      <xdr:colOff>7620</xdr:colOff>
      <xdr:row>362</xdr:row>
      <xdr:rowOff>7620</xdr:rowOff>
    </xdr:to>
    <xdr:pic>
      <xdr:nvPicPr>
        <xdr:cNvPr id="57" name="Picture 269" descr="http://askeladden.ra.no/bitmaps/spacer.gif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616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256</xdr:row>
      <xdr:rowOff>0</xdr:rowOff>
    </xdr:from>
    <xdr:to>
      <xdr:col>17</xdr:col>
      <xdr:colOff>7620</xdr:colOff>
      <xdr:row>256</xdr:row>
      <xdr:rowOff>7620</xdr:rowOff>
    </xdr:to>
    <xdr:pic>
      <xdr:nvPicPr>
        <xdr:cNvPr id="58" name="Picture 274" descr="http://askeladden.ra.no/bitmaps/spacer.gif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452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287</xdr:row>
      <xdr:rowOff>0</xdr:rowOff>
    </xdr:from>
    <xdr:to>
      <xdr:col>17</xdr:col>
      <xdr:colOff>7620</xdr:colOff>
      <xdr:row>287</xdr:row>
      <xdr:rowOff>7620</xdr:rowOff>
    </xdr:to>
    <xdr:pic>
      <xdr:nvPicPr>
        <xdr:cNvPr id="59" name="Picture 279" descr="http://askeladden.ra.no/bitmaps/spacer.gif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472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212</xdr:row>
      <xdr:rowOff>0</xdr:rowOff>
    </xdr:from>
    <xdr:to>
      <xdr:col>17</xdr:col>
      <xdr:colOff>7620</xdr:colOff>
      <xdr:row>212</xdr:row>
      <xdr:rowOff>7620</xdr:rowOff>
    </xdr:to>
    <xdr:pic>
      <xdr:nvPicPr>
        <xdr:cNvPr id="60" name="Picture 284" descr="http://askeladden.ra.no/bitmaps/spacer.gif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328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7620</xdr:colOff>
      <xdr:row>12</xdr:row>
      <xdr:rowOff>7620</xdr:rowOff>
    </xdr:to>
    <xdr:pic>
      <xdr:nvPicPr>
        <xdr:cNvPr id="61" name="Picture 289" descr="http://askeladden.ra.no/bitmaps/spacer.gif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43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49</xdr:row>
      <xdr:rowOff>0</xdr:rowOff>
    </xdr:from>
    <xdr:to>
      <xdr:col>17</xdr:col>
      <xdr:colOff>7620</xdr:colOff>
      <xdr:row>49</xdr:row>
      <xdr:rowOff>7620</xdr:rowOff>
    </xdr:to>
    <xdr:pic>
      <xdr:nvPicPr>
        <xdr:cNvPr id="62" name="Picture 294" descr="http://askeladden.ra.no/bitmaps/spacer.gif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934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</xdr:row>
      <xdr:rowOff>0</xdr:rowOff>
    </xdr:from>
    <xdr:to>
      <xdr:col>17</xdr:col>
      <xdr:colOff>7620</xdr:colOff>
      <xdr:row>38</xdr:row>
      <xdr:rowOff>7620</xdr:rowOff>
    </xdr:to>
    <xdr:pic>
      <xdr:nvPicPr>
        <xdr:cNvPr id="63" name="Picture 299" descr="http://askeladden.ra.no/bitmaps/spacer.gif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53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173</xdr:row>
      <xdr:rowOff>0</xdr:rowOff>
    </xdr:from>
    <xdr:to>
      <xdr:col>17</xdr:col>
      <xdr:colOff>7620</xdr:colOff>
      <xdr:row>173</xdr:row>
      <xdr:rowOff>7620</xdr:rowOff>
    </xdr:to>
    <xdr:pic>
      <xdr:nvPicPr>
        <xdr:cNvPr id="64" name="Picture 304" descr="http://askeladden.ra.no/bitmaps/spacer.gif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013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53</xdr:row>
      <xdr:rowOff>0</xdr:rowOff>
    </xdr:from>
    <xdr:to>
      <xdr:col>17</xdr:col>
      <xdr:colOff>7620</xdr:colOff>
      <xdr:row>53</xdr:row>
      <xdr:rowOff>7620</xdr:rowOff>
    </xdr:to>
    <xdr:pic>
      <xdr:nvPicPr>
        <xdr:cNvPr id="65" name="Picture 309" descr="http://askeladden.ra.no/bitmaps/spacer.gif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582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</xdr:row>
      <xdr:rowOff>0</xdr:rowOff>
    </xdr:from>
    <xdr:to>
      <xdr:col>17</xdr:col>
      <xdr:colOff>7620</xdr:colOff>
      <xdr:row>31</xdr:row>
      <xdr:rowOff>7620</xdr:rowOff>
    </xdr:to>
    <xdr:pic>
      <xdr:nvPicPr>
        <xdr:cNvPr id="66" name="Picture 314" descr="http://askeladden.ra.no/bitmaps/spacer.gif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19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58</xdr:row>
      <xdr:rowOff>0</xdr:rowOff>
    </xdr:from>
    <xdr:to>
      <xdr:col>17</xdr:col>
      <xdr:colOff>7620</xdr:colOff>
      <xdr:row>58</xdr:row>
      <xdr:rowOff>7620</xdr:rowOff>
    </xdr:to>
    <xdr:pic>
      <xdr:nvPicPr>
        <xdr:cNvPr id="67" name="Picture 319" descr="http://askeladden.ra.no/bitmaps/spacer.gif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391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202</xdr:row>
      <xdr:rowOff>0</xdr:rowOff>
    </xdr:from>
    <xdr:to>
      <xdr:col>17</xdr:col>
      <xdr:colOff>7620</xdr:colOff>
      <xdr:row>202</xdr:row>
      <xdr:rowOff>7620</xdr:rowOff>
    </xdr:to>
    <xdr:pic>
      <xdr:nvPicPr>
        <xdr:cNvPr id="68" name="Picture 324" descr="http://askeladden.ra.no/bitmaps/spacer.gif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708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85</xdr:row>
      <xdr:rowOff>0</xdr:rowOff>
    </xdr:from>
    <xdr:to>
      <xdr:col>17</xdr:col>
      <xdr:colOff>7620</xdr:colOff>
      <xdr:row>85</xdr:row>
      <xdr:rowOff>7620</xdr:rowOff>
    </xdr:to>
    <xdr:pic>
      <xdr:nvPicPr>
        <xdr:cNvPr id="69" name="Picture 329" descr="http://askeladden.ra.no/bitmaps/spacer.gif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3763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381</xdr:row>
      <xdr:rowOff>0</xdr:rowOff>
    </xdr:from>
    <xdr:to>
      <xdr:col>17</xdr:col>
      <xdr:colOff>7620</xdr:colOff>
      <xdr:row>381</xdr:row>
      <xdr:rowOff>7620</xdr:rowOff>
    </xdr:to>
    <xdr:pic>
      <xdr:nvPicPr>
        <xdr:cNvPr id="70" name="Picture 334" descr="http://askeladden.ra.no/bitmaps/spacer.gif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693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154</xdr:row>
      <xdr:rowOff>0</xdr:rowOff>
    </xdr:from>
    <xdr:to>
      <xdr:col>17</xdr:col>
      <xdr:colOff>7620</xdr:colOff>
      <xdr:row>154</xdr:row>
      <xdr:rowOff>7620</xdr:rowOff>
    </xdr:to>
    <xdr:pic>
      <xdr:nvPicPr>
        <xdr:cNvPr id="71" name="Picture 339" descr="http://askeladden.ra.no/bitmaps/spacer.gif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936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160</xdr:row>
      <xdr:rowOff>0</xdr:rowOff>
    </xdr:from>
    <xdr:to>
      <xdr:col>17</xdr:col>
      <xdr:colOff>7620</xdr:colOff>
      <xdr:row>160</xdr:row>
      <xdr:rowOff>7620</xdr:rowOff>
    </xdr:to>
    <xdr:pic>
      <xdr:nvPicPr>
        <xdr:cNvPr id="72" name="Picture 344" descr="http://askeladden.ra.no/bitmaps/spacer.gif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908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373</xdr:row>
      <xdr:rowOff>0</xdr:rowOff>
    </xdr:from>
    <xdr:to>
      <xdr:col>17</xdr:col>
      <xdr:colOff>7620</xdr:colOff>
      <xdr:row>373</xdr:row>
      <xdr:rowOff>7620</xdr:rowOff>
    </xdr:to>
    <xdr:pic>
      <xdr:nvPicPr>
        <xdr:cNvPr id="73" name="Picture 349" descr="http://askeladden.ra.no/bitmaps/spacer.gif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398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232</xdr:row>
      <xdr:rowOff>0</xdr:rowOff>
    </xdr:from>
    <xdr:to>
      <xdr:col>17</xdr:col>
      <xdr:colOff>7620</xdr:colOff>
      <xdr:row>232</xdr:row>
      <xdr:rowOff>7620</xdr:rowOff>
    </xdr:to>
    <xdr:pic>
      <xdr:nvPicPr>
        <xdr:cNvPr id="74" name="Picture 354" descr="http://askeladden.ra.no/bitmaps/spacer.gif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566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</xdr:row>
      <xdr:rowOff>0</xdr:rowOff>
    </xdr:from>
    <xdr:to>
      <xdr:col>17</xdr:col>
      <xdr:colOff>7620</xdr:colOff>
      <xdr:row>29</xdr:row>
      <xdr:rowOff>7620</xdr:rowOff>
    </xdr:to>
    <xdr:pic>
      <xdr:nvPicPr>
        <xdr:cNvPr id="75" name="Picture 359" descr="http://askeladden.ra.no/bitmaps/spacer.gif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95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191</xdr:row>
      <xdr:rowOff>0</xdr:rowOff>
    </xdr:from>
    <xdr:to>
      <xdr:col>17</xdr:col>
      <xdr:colOff>7620</xdr:colOff>
      <xdr:row>191</xdr:row>
      <xdr:rowOff>7620</xdr:rowOff>
    </xdr:to>
    <xdr:pic>
      <xdr:nvPicPr>
        <xdr:cNvPr id="76" name="Picture 364" descr="http://askeladden.ra.no/bitmaps/spacer.gif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927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206</xdr:row>
      <xdr:rowOff>0</xdr:rowOff>
    </xdr:from>
    <xdr:to>
      <xdr:col>17</xdr:col>
      <xdr:colOff>7620</xdr:colOff>
      <xdr:row>206</xdr:row>
      <xdr:rowOff>7620</xdr:rowOff>
    </xdr:to>
    <xdr:pic>
      <xdr:nvPicPr>
        <xdr:cNvPr id="77" name="Picture 369" descr="http://askeladden.ra.no/bitmaps/spacer.gif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356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248</xdr:row>
      <xdr:rowOff>0</xdr:rowOff>
    </xdr:from>
    <xdr:to>
      <xdr:col>17</xdr:col>
      <xdr:colOff>7620</xdr:colOff>
      <xdr:row>248</xdr:row>
      <xdr:rowOff>7620</xdr:rowOff>
    </xdr:to>
    <xdr:pic>
      <xdr:nvPicPr>
        <xdr:cNvPr id="78" name="Picture 374" descr="http://askeladden.ra.no/bitmaps/spacer.gif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157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222</xdr:row>
      <xdr:rowOff>0</xdr:rowOff>
    </xdr:from>
    <xdr:to>
      <xdr:col>17</xdr:col>
      <xdr:colOff>7620</xdr:colOff>
      <xdr:row>222</xdr:row>
      <xdr:rowOff>7620</xdr:rowOff>
    </xdr:to>
    <xdr:pic>
      <xdr:nvPicPr>
        <xdr:cNvPr id="79" name="Picture 379" descr="http://askeladden.ra.no/bitmaps/spacer.gif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947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385</xdr:row>
      <xdr:rowOff>0</xdr:rowOff>
    </xdr:from>
    <xdr:to>
      <xdr:col>17</xdr:col>
      <xdr:colOff>7620</xdr:colOff>
      <xdr:row>385</xdr:row>
      <xdr:rowOff>7620</xdr:rowOff>
    </xdr:to>
    <xdr:pic>
      <xdr:nvPicPr>
        <xdr:cNvPr id="80" name="Picture 384" descr="http://askeladden.ra.no/bitmaps/spacer.gif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341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345</xdr:row>
      <xdr:rowOff>0</xdr:rowOff>
    </xdr:from>
    <xdr:to>
      <xdr:col>17</xdr:col>
      <xdr:colOff>7620</xdr:colOff>
      <xdr:row>345</xdr:row>
      <xdr:rowOff>7620</xdr:rowOff>
    </xdr:to>
    <xdr:pic>
      <xdr:nvPicPr>
        <xdr:cNvPr id="81" name="Picture 389" descr="http://askeladden.ra.no/bitmaps/spacer.gif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864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161</xdr:row>
      <xdr:rowOff>0</xdr:rowOff>
    </xdr:from>
    <xdr:to>
      <xdr:col>17</xdr:col>
      <xdr:colOff>7620</xdr:colOff>
      <xdr:row>161</xdr:row>
      <xdr:rowOff>7620</xdr:rowOff>
    </xdr:to>
    <xdr:pic>
      <xdr:nvPicPr>
        <xdr:cNvPr id="82" name="Picture 394" descr="http://askeladden.ra.no/bitmaps/spacer.gif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069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108</xdr:row>
      <xdr:rowOff>0</xdr:rowOff>
    </xdr:from>
    <xdr:to>
      <xdr:col>17</xdr:col>
      <xdr:colOff>7620</xdr:colOff>
      <xdr:row>108</xdr:row>
      <xdr:rowOff>7620</xdr:rowOff>
    </xdr:to>
    <xdr:pic>
      <xdr:nvPicPr>
        <xdr:cNvPr id="83" name="Picture 399" descr="http://askeladden.ra.no/bitmaps/spacer.gif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487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234</xdr:row>
      <xdr:rowOff>0</xdr:rowOff>
    </xdr:from>
    <xdr:to>
      <xdr:col>17</xdr:col>
      <xdr:colOff>7620</xdr:colOff>
      <xdr:row>234</xdr:row>
      <xdr:rowOff>7620</xdr:rowOff>
    </xdr:to>
    <xdr:pic>
      <xdr:nvPicPr>
        <xdr:cNvPr id="84" name="Picture 404" descr="http://askeladden.ra.no/bitmaps/spacer.gif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890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94</xdr:row>
      <xdr:rowOff>0</xdr:rowOff>
    </xdr:from>
    <xdr:to>
      <xdr:col>17</xdr:col>
      <xdr:colOff>7620</xdr:colOff>
      <xdr:row>94</xdr:row>
      <xdr:rowOff>7620</xdr:rowOff>
    </xdr:to>
    <xdr:pic>
      <xdr:nvPicPr>
        <xdr:cNvPr id="85" name="Picture 409" descr="http://askeladden.ra.no/bitmaps/spacer.gif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5220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62</xdr:row>
      <xdr:rowOff>0</xdr:rowOff>
    </xdr:from>
    <xdr:to>
      <xdr:col>17</xdr:col>
      <xdr:colOff>7620</xdr:colOff>
      <xdr:row>62</xdr:row>
      <xdr:rowOff>7620</xdr:rowOff>
    </xdr:to>
    <xdr:pic>
      <xdr:nvPicPr>
        <xdr:cNvPr id="86" name="Picture 414" descr="http://askeladden.ra.no/bitmaps/spacer.gif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0039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366</xdr:row>
      <xdr:rowOff>0</xdr:rowOff>
    </xdr:from>
    <xdr:to>
      <xdr:col>17</xdr:col>
      <xdr:colOff>7620</xdr:colOff>
      <xdr:row>366</xdr:row>
      <xdr:rowOff>7620</xdr:rowOff>
    </xdr:to>
    <xdr:pic>
      <xdr:nvPicPr>
        <xdr:cNvPr id="87" name="Picture 419" descr="http://askeladden.ra.no/bitmaps/spacer.gif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380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186</xdr:row>
      <xdr:rowOff>0</xdr:rowOff>
    </xdr:from>
    <xdr:to>
      <xdr:col>17</xdr:col>
      <xdr:colOff>7620</xdr:colOff>
      <xdr:row>186</xdr:row>
      <xdr:rowOff>7620</xdr:rowOff>
    </xdr:to>
    <xdr:pic>
      <xdr:nvPicPr>
        <xdr:cNvPr id="88" name="Picture 424" descr="http://askeladden.ra.no/bitmaps/spacer.gif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118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344</xdr:row>
      <xdr:rowOff>0</xdr:rowOff>
    </xdr:from>
    <xdr:to>
      <xdr:col>17</xdr:col>
      <xdr:colOff>7620</xdr:colOff>
      <xdr:row>344</xdr:row>
      <xdr:rowOff>7620</xdr:rowOff>
    </xdr:to>
    <xdr:pic>
      <xdr:nvPicPr>
        <xdr:cNvPr id="89" name="Picture 429" descr="http://askeladden.ra.no/bitmaps/spacer.gif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702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</xdr:row>
      <xdr:rowOff>0</xdr:rowOff>
    </xdr:from>
    <xdr:to>
      <xdr:col>17</xdr:col>
      <xdr:colOff>7620</xdr:colOff>
      <xdr:row>4</xdr:row>
      <xdr:rowOff>7620</xdr:rowOff>
    </xdr:to>
    <xdr:pic>
      <xdr:nvPicPr>
        <xdr:cNvPr id="90" name="Picture 434" descr="http://askeladden.ra.no/bitmaps/spacer.gif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7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289</xdr:row>
      <xdr:rowOff>0</xdr:rowOff>
    </xdr:from>
    <xdr:to>
      <xdr:col>17</xdr:col>
      <xdr:colOff>7620</xdr:colOff>
      <xdr:row>289</xdr:row>
      <xdr:rowOff>7620</xdr:rowOff>
    </xdr:to>
    <xdr:pic>
      <xdr:nvPicPr>
        <xdr:cNvPr id="91" name="Picture 439" descr="http://askeladden.ra.no/bitmaps/spacer.gif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796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</xdr:row>
      <xdr:rowOff>0</xdr:rowOff>
    </xdr:from>
    <xdr:to>
      <xdr:col>17</xdr:col>
      <xdr:colOff>7620</xdr:colOff>
      <xdr:row>22</xdr:row>
      <xdr:rowOff>7620</xdr:rowOff>
    </xdr:to>
    <xdr:pic>
      <xdr:nvPicPr>
        <xdr:cNvPr id="92" name="Picture 444" descr="http://askeladden.ra.no/bitmaps/spacer.gif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62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149</xdr:row>
      <xdr:rowOff>0</xdr:rowOff>
    </xdr:from>
    <xdr:to>
      <xdr:col>17</xdr:col>
      <xdr:colOff>7620</xdr:colOff>
      <xdr:row>149</xdr:row>
      <xdr:rowOff>7620</xdr:rowOff>
    </xdr:to>
    <xdr:pic>
      <xdr:nvPicPr>
        <xdr:cNvPr id="93" name="Picture 449" descr="http://askeladden.ra.no/bitmaps/spacer.gif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126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329</xdr:row>
      <xdr:rowOff>0</xdr:rowOff>
    </xdr:from>
    <xdr:to>
      <xdr:col>17</xdr:col>
      <xdr:colOff>7620</xdr:colOff>
      <xdr:row>329</xdr:row>
      <xdr:rowOff>7620</xdr:rowOff>
    </xdr:to>
    <xdr:pic>
      <xdr:nvPicPr>
        <xdr:cNvPr id="94" name="Picture 454" descr="http://askeladden.ra.no/bitmaps/spacer.gif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273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286</xdr:row>
      <xdr:rowOff>0</xdr:rowOff>
    </xdr:from>
    <xdr:to>
      <xdr:col>17</xdr:col>
      <xdr:colOff>7620</xdr:colOff>
      <xdr:row>286</xdr:row>
      <xdr:rowOff>7620</xdr:rowOff>
    </xdr:to>
    <xdr:pic>
      <xdr:nvPicPr>
        <xdr:cNvPr id="95" name="Picture 459" descr="http://askeladden.ra.no/bitmaps/spacer.gif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310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304</xdr:row>
      <xdr:rowOff>0</xdr:rowOff>
    </xdr:from>
    <xdr:to>
      <xdr:col>17</xdr:col>
      <xdr:colOff>7620</xdr:colOff>
      <xdr:row>304</xdr:row>
      <xdr:rowOff>7620</xdr:rowOff>
    </xdr:to>
    <xdr:pic>
      <xdr:nvPicPr>
        <xdr:cNvPr id="96" name="Picture 464" descr="http://askeladden.ra.no/bitmaps/spacer.gif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225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217</xdr:row>
      <xdr:rowOff>0</xdr:rowOff>
    </xdr:from>
    <xdr:to>
      <xdr:col>17</xdr:col>
      <xdr:colOff>7620</xdr:colOff>
      <xdr:row>217</xdr:row>
      <xdr:rowOff>7620</xdr:rowOff>
    </xdr:to>
    <xdr:pic>
      <xdr:nvPicPr>
        <xdr:cNvPr id="97" name="Picture 469" descr="http://askeladden.ra.no/bitmaps/spacer.gif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137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140</xdr:row>
      <xdr:rowOff>0</xdr:rowOff>
    </xdr:from>
    <xdr:to>
      <xdr:col>17</xdr:col>
      <xdr:colOff>7620</xdr:colOff>
      <xdr:row>140</xdr:row>
      <xdr:rowOff>7620</xdr:rowOff>
    </xdr:to>
    <xdr:pic>
      <xdr:nvPicPr>
        <xdr:cNvPr id="98" name="Picture 474" descr="http://askeladden.ra.no/bitmaps/spacer.gif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669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251</xdr:row>
      <xdr:rowOff>0</xdr:rowOff>
    </xdr:from>
    <xdr:to>
      <xdr:col>17</xdr:col>
      <xdr:colOff>7620</xdr:colOff>
      <xdr:row>251</xdr:row>
      <xdr:rowOff>7620</xdr:rowOff>
    </xdr:to>
    <xdr:pic>
      <xdr:nvPicPr>
        <xdr:cNvPr id="99" name="Picture 479" descr="http://askeladden.ra.no/bitmaps/spacer.gif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643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415</xdr:row>
      <xdr:rowOff>0</xdr:rowOff>
    </xdr:from>
    <xdr:to>
      <xdr:col>17</xdr:col>
      <xdr:colOff>7620</xdr:colOff>
      <xdr:row>415</xdr:row>
      <xdr:rowOff>7620</xdr:rowOff>
    </xdr:to>
    <xdr:pic>
      <xdr:nvPicPr>
        <xdr:cNvPr id="100" name="Picture 484" descr="http://askeladden.ra.no/bitmaps/spacer.gif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198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432</xdr:row>
      <xdr:rowOff>0</xdr:rowOff>
    </xdr:from>
    <xdr:to>
      <xdr:col>17</xdr:col>
      <xdr:colOff>7620</xdr:colOff>
      <xdr:row>432</xdr:row>
      <xdr:rowOff>7620</xdr:rowOff>
    </xdr:to>
    <xdr:pic>
      <xdr:nvPicPr>
        <xdr:cNvPr id="101" name="Picture 489" descr="http://askeladden.ra.no/bitmaps/spacer.gif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951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249</xdr:row>
      <xdr:rowOff>0</xdr:rowOff>
    </xdr:from>
    <xdr:to>
      <xdr:col>17</xdr:col>
      <xdr:colOff>7620</xdr:colOff>
      <xdr:row>249</xdr:row>
      <xdr:rowOff>7620</xdr:rowOff>
    </xdr:to>
    <xdr:pic>
      <xdr:nvPicPr>
        <xdr:cNvPr id="102" name="Picture 494" descr="http://askeladden.ra.no/bitmaps/spacer.gif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319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76</xdr:row>
      <xdr:rowOff>0</xdr:rowOff>
    </xdr:from>
    <xdr:to>
      <xdr:col>17</xdr:col>
      <xdr:colOff>7620</xdr:colOff>
      <xdr:row>76</xdr:row>
      <xdr:rowOff>7620</xdr:rowOff>
    </xdr:to>
    <xdr:pic>
      <xdr:nvPicPr>
        <xdr:cNvPr id="103" name="Picture 499" descr="http://askeladden.ra.no/bitmaps/spacer.gif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306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370</xdr:row>
      <xdr:rowOff>0</xdr:rowOff>
    </xdr:from>
    <xdr:to>
      <xdr:col>17</xdr:col>
      <xdr:colOff>7620</xdr:colOff>
      <xdr:row>370</xdr:row>
      <xdr:rowOff>7620</xdr:rowOff>
    </xdr:to>
    <xdr:pic>
      <xdr:nvPicPr>
        <xdr:cNvPr id="104" name="Picture 504" descr="http://askeladden.ra.no/bitmaps/spacer.gif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912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278</xdr:row>
      <xdr:rowOff>0</xdr:rowOff>
    </xdr:from>
    <xdr:to>
      <xdr:col>17</xdr:col>
      <xdr:colOff>7620</xdr:colOff>
      <xdr:row>278</xdr:row>
      <xdr:rowOff>7620</xdr:rowOff>
    </xdr:to>
    <xdr:pic>
      <xdr:nvPicPr>
        <xdr:cNvPr id="105" name="Picture 509" descr="http://askeladden.ra.no/bitmaps/spacer.gif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015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290</xdr:row>
      <xdr:rowOff>0</xdr:rowOff>
    </xdr:from>
    <xdr:to>
      <xdr:col>17</xdr:col>
      <xdr:colOff>7620</xdr:colOff>
      <xdr:row>290</xdr:row>
      <xdr:rowOff>7620</xdr:rowOff>
    </xdr:to>
    <xdr:pic>
      <xdr:nvPicPr>
        <xdr:cNvPr id="106" name="Picture 514" descr="http://askeladden.ra.no/bitmaps/spacer.gif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958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</xdr:row>
      <xdr:rowOff>0</xdr:rowOff>
    </xdr:from>
    <xdr:to>
      <xdr:col>17</xdr:col>
      <xdr:colOff>7620</xdr:colOff>
      <xdr:row>35</xdr:row>
      <xdr:rowOff>7620</xdr:rowOff>
    </xdr:to>
    <xdr:pic>
      <xdr:nvPicPr>
        <xdr:cNvPr id="107" name="Picture 519" descr="http://askeladden.ra.no/bitmaps/spacer.gif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67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146</xdr:row>
      <xdr:rowOff>0</xdr:rowOff>
    </xdr:from>
    <xdr:to>
      <xdr:col>17</xdr:col>
      <xdr:colOff>7620</xdr:colOff>
      <xdr:row>146</xdr:row>
      <xdr:rowOff>7620</xdr:rowOff>
    </xdr:to>
    <xdr:pic>
      <xdr:nvPicPr>
        <xdr:cNvPr id="108" name="Picture 524" descr="http://askeladden.ra.no/bitmaps/spacer.gif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3641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183</xdr:row>
      <xdr:rowOff>0</xdr:rowOff>
    </xdr:from>
    <xdr:to>
      <xdr:col>17</xdr:col>
      <xdr:colOff>7620</xdr:colOff>
      <xdr:row>183</xdr:row>
      <xdr:rowOff>7620</xdr:rowOff>
    </xdr:to>
    <xdr:pic>
      <xdr:nvPicPr>
        <xdr:cNvPr id="109" name="Picture 529" descr="http://askeladden.ra.no/bitmaps/spacer.gif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632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7620</xdr:colOff>
      <xdr:row>65</xdr:row>
      <xdr:rowOff>7620</xdr:rowOff>
    </xdr:to>
    <xdr:pic>
      <xdr:nvPicPr>
        <xdr:cNvPr id="110" name="Picture 534" descr="http://askeladden.ra.no/bitmaps/spacer.gif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0525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258</xdr:row>
      <xdr:rowOff>0</xdr:rowOff>
    </xdr:from>
    <xdr:to>
      <xdr:col>17</xdr:col>
      <xdr:colOff>7620</xdr:colOff>
      <xdr:row>258</xdr:row>
      <xdr:rowOff>7620</xdr:rowOff>
    </xdr:to>
    <xdr:pic>
      <xdr:nvPicPr>
        <xdr:cNvPr id="111" name="Picture 539" descr="http://askeladden.ra.no/bitmaps/spacer.gif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776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96</xdr:row>
      <xdr:rowOff>0</xdr:rowOff>
    </xdr:from>
    <xdr:to>
      <xdr:col>17</xdr:col>
      <xdr:colOff>7620</xdr:colOff>
      <xdr:row>96</xdr:row>
      <xdr:rowOff>7620</xdr:rowOff>
    </xdr:to>
    <xdr:pic>
      <xdr:nvPicPr>
        <xdr:cNvPr id="112" name="Picture 544" descr="http://askeladden.ra.no/bitmaps/spacer.gif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5544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81</xdr:row>
      <xdr:rowOff>0</xdr:rowOff>
    </xdr:from>
    <xdr:to>
      <xdr:col>17</xdr:col>
      <xdr:colOff>7620</xdr:colOff>
      <xdr:row>81</xdr:row>
      <xdr:rowOff>7620</xdr:rowOff>
    </xdr:to>
    <xdr:pic>
      <xdr:nvPicPr>
        <xdr:cNvPr id="113" name="Picture 549" descr="http://askeladden.ra.no/bitmaps/spacer.gif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3115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360</xdr:row>
      <xdr:rowOff>0</xdr:rowOff>
    </xdr:from>
    <xdr:to>
      <xdr:col>17</xdr:col>
      <xdr:colOff>7620</xdr:colOff>
      <xdr:row>360</xdr:row>
      <xdr:rowOff>7620</xdr:rowOff>
    </xdr:to>
    <xdr:pic>
      <xdr:nvPicPr>
        <xdr:cNvPr id="114" name="Picture 554" descr="http://askeladden.ra.no/bitmaps/spacer.gif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293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214</xdr:row>
      <xdr:rowOff>0</xdr:rowOff>
    </xdr:from>
    <xdr:to>
      <xdr:col>17</xdr:col>
      <xdr:colOff>7620</xdr:colOff>
      <xdr:row>214</xdr:row>
      <xdr:rowOff>7620</xdr:rowOff>
    </xdr:to>
    <xdr:pic>
      <xdr:nvPicPr>
        <xdr:cNvPr id="115" name="Picture 559" descr="http://askeladden.ra.no/bitmaps/spacer.gif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651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400</xdr:row>
      <xdr:rowOff>0</xdr:rowOff>
    </xdr:from>
    <xdr:to>
      <xdr:col>17</xdr:col>
      <xdr:colOff>7620</xdr:colOff>
      <xdr:row>400</xdr:row>
      <xdr:rowOff>7620</xdr:rowOff>
    </xdr:to>
    <xdr:pic>
      <xdr:nvPicPr>
        <xdr:cNvPr id="116" name="Picture 564" descr="http://askeladden.ra.no/bitmaps/spacer.gif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770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144</xdr:row>
      <xdr:rowOff>0</xdr:rowOff>
    </xdr:from>
    <xdr:to>
      <xdr:col>17</xdr:col>
      <xdr:colOff>7620</xdr:colOff>
      <xdr:row>144</xdr:row>
      <xdr:rowOff>7620</xdr:rowOff>
    </xdr:to>
    <xdr:pic>
      <xdr:nvPicPr>
        <xdr:cNvPr id="117" name="Picture 569" descr="http://askeladden.ra.no/bitmaps/spacer.gif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3317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341</xdr:row>
      <xdr:rowOff>0</xdr:rowOff>
    </xdr:from>
    <xdr:to>
      <xdr:col>17</xdr:col>
      <xdr:colOff>7620</xdr:colOff>
      <xdr:row>341</xdr:row>
      <xdr:rowOff>7620</xdr:rowOff>
    </xdr:to>
    <xdr:pic>
      <xdr:nvPicPr>
        <xdr:cNvPr id="118" name="Picture 574" descr="http://askeladden.ra.no/bitmaps/spacer.gif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216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50</xdr:row>
      <xdr:rowOff>0</xdr:rowOff>
    </xdr:from>
    <xdr:to>
      <xdr:col>17</xdr:col>
      <xdr:colOff>7620</xdr:colOff>
      <xdr:row>50</xdr:row>
      <xdr:rowOff>7620</xdr:rowOff>
    </xdr:to>
    <xdr:pic>
      <xdr:nvPicPr>
        <xdr:cNvPr id="119" name="Picture 579" descr="http://askeladden.ra.no/bitmaps/spacer.gif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096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235</xdr:row>
      <xdr:rowOff>0</xdr:rowOff>
    </xdr:from>
    <xdr:to>
      <xdr:col>17</xdr:col>
      <xdr:colOff>7620</xdr:colOff>
      <xdr:row>235</xdr:row>
      <xdr:rowOff>7620</xdr:rowOff>
    </xdr:to>
    <xdr:pic>
      <xdr:nvPicPr>
        <xdr:cNvPr id="120" name="Picture 584" descr="http://askeladden.ra.no/bitmaps/spacer.gif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052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422</xdr:row>
      <xdr:rowOff>0</xdr:rowOff>
    </xdr:from>
    <xdr:to>
      <xdr:col>17</xdr:col>
      <xdr:colOff>7620</xdr:colOff>
      <xdr:row>422</xdr:row>
      <xdr:rowOff>7620</xdr:rowOff>
    </xdr:to>
    <xdr:pic>
      <xdr:nvPicPr>
        <xdr:cNvPr id="121" name="Picture 589" descr="http://askeladden.ra.no/bitmaps/spacer.gif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332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388</xdr:row>
      <xdr:rowOff>0</xdr:rowOff>
    </xdr:from>
    <xdr:to>
      <xdr:col>17</xdr:col>
      <xdr:colOff>7620</xdr:colOff>
      <xdr:row>388</xdr:row>
      <xdr:rowOff>7620</xdr:rowOff>
    </xdr:to>
    <xdr:pic>
      <xdr:nvPicPr>
        <xdr:cNvPr id="122" name="Picture 594" descr="http://askeladden.ra.no/bitmaps/spacer.gif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826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7620</xdr:colOff>
      <xdr:row>1</xdr:row>
      <xdr:rowOff>7620</xdr:rowOff>
    </xdr:to>
    <xdr:pic>
      <xdr:nvPicPr>
        <xdr:cNvPr id="12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1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296</xdr:row>
      <xdr:rowOff>0</xdr:rowOff>
    </xdr:from>
    <xdr:to>
      <xdr:col>17</xdr:col>
      <xdr:colOff>7620</xdr:colOff>
      <xdr:row>296</xdr:row>
      <xdr:rowOff>7620</xdr:rowOff>
    </xdr:to>
    <xdr:pic>
      <xdr:nvPicPr>
        <xdr:cNvPr id="124" name="Picture 604" descr="http://askeladden.ra.no/bitmaps/spacer.gif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929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</xdr:row>
      <xdr:rowOff>0</xdr:rowOff>
    </xdr:from>
    <xdr:to>
      <xdr:col>17</xdr:col>
      <xdr:colOff>7620</xdr:colOff>
      <xdr:row>43</xdr:row>
      <xdr:rowOff>7620</xdr:rowOff>
    </xdr:to>
    <xdr:pic>
      <xdr:nvPicPr>
        <xdr:cNvPr id="125" name="Picture 609" descr="http://askeladden.ra.no/bitmaps/spacer.gif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62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377</xdr:row>
      <xdr:rowOff>0</xdr:rowOff>
    </xdr:from>
    <xdr:to>
      <xdr:col>17</xdr:col>
      <xdr:colOff>7620</xdr:colOff>
      <xdr:row>377</xdr:row>
      <xdr:rowOff>7620</xdr:rowOff>
    </xdr:to>
    <xdr:pic>
      <xdr:nvPicPr>
        <xdr:cNvPr id="126" name="Picture 614" descr="http://askeladden.ra.no/bitmaps/spacer.gif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045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421</xdr:row>
      <xdr:rowOff>0</xdr:rowOff>
    </xdr:from>
    <xdr:to>
      <xdr:col>17</xdr:col>
      <xdr:colOff>7620</xdr:colOff>
      <xdr:row>421</xdr:row>
      <xdr:rowOff>7620</xdr:rowOff>
    </xdr:to>
    <xdr:pic>
      <xdr:nvPicPr>
        <xdr:cNvPr id="127" name="Picture 619" descr="http://askeladden.ra.no/bitmaps/spacer.gif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170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279</xdr:row>
      <xdr:rowOff>0</xdr:rowOff>
    </xdr:from>
    <xdr:to>
      <xdr:col>17</xdr:col>
      <xdr:colOff>7620</xdr:colOff>
      <xdr:row>279</xdr:row>
      <xdr:rowOff>7620</xdr:rowOff>
    </xdr:to>
    <xdr:pic>
      <xdr:nvPicPr>
        <xdr:cNvPr id="128" name="Picture 624" descr="http://askeladden.ra.no/bitmaps/spacer.gif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177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268</xdr:row>
      <xdr:rowOff>0</xdr:rowOff>
    </xdr:from>
    <xdr:to>
      <xdr:col>17</xdr:col>
      <xdr:colOff>7620</xdr:colOff>
      <xdr:row>268</xdr:row>
      <xdr:rowOff>7620</xdr:rowOff>
    </xdr:to>
    <xdr:pic>
      <xdr:nvPicPr>
        <xdr:cNvPr id="129" name="Picture 629" descr="http://askeladden.ra.no/bitmaps/spacer.gif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395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394</xdr:row>
      <xdr:rowOff>0</xdr:rowOff>
    </xdr:from>
    <xdr:to>
      <xdr:col>17</xdr:col>
      <xdr:colOff>7620</xdr:colOff>
      <xdr:row>394</xdr:row>
      <xdr:rowOff>7620</xdr:rowOff>
    </xdr:to>
    <xdr:pic>
      <xdr:nvPicPr>
        <xdr:cNvPr id="130" name="Picture 634" descr="http://askeladden.ra.no/bitmaps/spacer.gif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798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425</xdr:row>
      <xdr:rowOff>0</xdr:rowOff>
    </xdr:from>
    <xdr:to>
      <xdr:col>17</xdr:col>
      <xdr:colOff>7620</xdr:colOff>
      <xdr:row>425</xdr:row>
      <xdr:rowOff>7620</xdr:rowOff>
    </xdr:to>
    <xdr:pic>
      <xdr:nvPicPr>
        <xdr:cNvPr id="131" name="Picture 639" descr="http://askeladden.ra.no/bitmaps/spacer.gif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818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361</xdr:row>
      <xdr:rowOff>0</xdr:rowOff>
    </xdr:from>
    <xdr:to>
      <xdr:col>17</xdr:col>
      <xdr:colOff>7620</xdr:colOff>
      <xdr:row>361</xdr:row>
      <xdr:rowOff>7620</xdr:rowOff>
    </xdr:to>
    <xdr:pic>
      <xdr:nvPicPr>
        <xdr:cNvPr id="132" name="Picture 644" descr="http://askeladden.ra.no/bitmaps/spacer.gif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454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176</xdr:row>
      <xdr:rowOff>0</xdr:rowOff>
    </xdr:from>
    <xdr:to>
      <xdr:col>17</xdr:col>
      <xdr:colOff>7620</xdr:colOff>
      <xdr:row>176</xdr:row>
      <xdr:rowOff>7620</xdr:rowOff>
    </xdr:to>
    <xdr:pic>
      <xdr:nvPicPr>
        <xdr:cNvPr id="133" name="Picture 649" descr="http://askeladden.ra.no/bitmaps/spacer.gif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498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301</xdr:row>
      <xdr:rowOff>0</xdr:rowOff>
    </xdr:from>
    <xdr:to>
      <xdr:col>17</xdr:col>
      <xdr:colOff>7620</xdr:colOff>
      <xdr:row>301</xdr:row>
      <xdr:rowOff>7620</xdr:rowOff>
    </xdr:to>
    <xdr:pic>
      <xdr:nvPicPr>
        <xdr:cNvPr id="134" name="Picture 654" descr="http://askeladden.ra.no/bitmaps/spacer.gif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739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364</xdr:row>
      <xdr:rowOff>0</xdr:rowOff>
    </xdr:from>
    <xdr:to>
      <xdr:col>17</xdr:col>
      <xdr:colOff>7620</xdr:colOff>
      <xdr:row>364</xdr:row>
      <xdr:rowOff>7620</xdr:rowOff>
    </xdr:to>
    <xdr:pic>
      <xdr:nvPicPr>
        <xdr:cNvPr id="135" name="Picture 659" descr="http://askeladden.ra.no/bitmaps/spacer.gif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940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97</xdr:row>
      <xdr:rowOff>0</xdr:rowOff>
    </xdr:from>
    <xdr:to>
      <xdr:col>17</xdr:col>
      <xdr:colOff>7620</xdr:colOff>
      <xdr:row>97</xdr:row>
      <xdr:rowOff>7620</xdr:rowOff>
    </xdr:to>
    <xdr:pic>
      <xdr:nvPicPr>
        <xdr:cNvPr id="136" name="Picture 664" descr="http://askeladden.ra.no/bitmaps/spacer.gif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5706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266</xdr:row>
      <xdr:rowOff>0</xdr:rowOff>
    </xdr:from>
    <xdr:to>
      <xdr:col>17</xdr:col>
      <xdr:colOff>7620</xdr:colOff>
      <xdr:row>266</xdr:row>
      <xdr:rowOff>7620</xdr:rowOff>
    </xdr:to>
    <xdr:pic>
      <xdr:nvPicPr>
        <xdr:cNvPr id="137" name="Picture 669" descr="http://askeladden.ra.no/bitmaps/spacer.gif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072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356</xdr:row>
      <xdr:rowOff>0</xdr:rowOff>
    </xdr:from>
    <xdr:to>
      <xdr:col>17</xdr:col>
      <xdr:colOff>7620</xdr:colOff>
      <xdr:row>356</xdr:row>
      <xdr:rowOff>7620</xdr:rowOff>
    </xdr:to>
    <xdr:pic>
      <xdr:nvPicPr>
        <xdr:cNvPr id="138" name="Picture 674" descr="http://askeladden.ra.no/bitmaps/spacer.gif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645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303</xdr:row>
      <xdr:rowOff>0</xdr:rowOff>
    </xdr:from>
    <xdr:to>
      <xdr:col>17</xdr:col>
      <xdr:colOff>7620</xdr:colOff>
      <xdr:row>303</xdr:row>
      <xdr:rowOff>7620</xdr:rowOff>
    </xdr:to>
    <xdr:pic>
      <xdr:nvPicPr>
        <xdr:cNvPr id="139" name="Picture 679" descr="http://askeladden.ra.no/bitmaps/spacer.gif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063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136</xdr:row>
      <xdr:rowOff>0</xdr:rowOff>
    </xdr:from>
    <xdr:to>
      <xdr:col>17</xdr:col>
      <xdr:colOff>7620</xdr:colOff>
      <xdr:row>136</xdr:row>
      <xdr:rowOff>7620</xdr:rowOff>
    </xdr:to>
    <xdr:pic>
      <xdr:nvPicPr>
        <xdr:cNvPr id="140" name="Picture 684" descr="http://askeladden.ra.no/bitmaps/spacer.gif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021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188</xdr:row>
      <xdr:rowOff>0</xdr:rowOff>
    </xdr:from>
    <xdr:to>
      <xdr:col>17</xdr:col>
      <xdr:colOff>7620</xdr:colOff>
      <xdr:row>188</xdr:row>
      <xdr:rowOff>7620</xdr:rowOff>
    </xdr:to>
    <xdr:pic>
      <xdr:nvPicPr>
        <xdr:cNvPr id="141" name="Picture 689" descr="http://askeladden.ra.no/bitmaps/spacer.gif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441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</xdr:colOff>
      <xdr:row>18</xdr:row>
      <xdr:rowOff>7620</xdr:rowOff>
    </xdr:to>
    <xdr:pic>
      <xdr:nvPicPr>
        <xdr:cNvPr id="142" name="Picture 694" descr="http://askeladden.ra.no/bitmaps/spacer.gif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14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118</xdr:row>
      <xdr:rowOff>0</xdr:rowOff>
    </xdr:from>
    <xdr:to>
      <xdr:col>17</xdr:col>
      <xdr:colOff>7620</xdr:colOff>
      <xdr:row>118</xdr:row>
      <xdr:rowOff>7620</xdr:rowOff>
    </xdr:to>
    <xdr:pic>
      <xdr:nvPicPr>
        <xdr:cNvPr id="143" name="Picture 699" descr="http://askeladden.ra.no/bitmaps/spacer.gif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107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99</xdr:row>
      <xdr:rowOff>0</xdr:rowOff>
    </xdr:from>
    <xdr:to>
      <xdr:col>17</xdr:col>
      <xdr:colOff>7620</xdr:colOff>
      <xdr:row>99</xdr:row>
      <xdr:rowOff>7620</xdr:rowOff>
    </xdr:to>
    <xdr:pic>
      <xdr:nvPicPr>
        <xdr:cNvPr id="144" name="Picture 704" descr="http://askeladden.ra.no/bitmaps/spacer.gif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030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93</xdr:row>
      <xdr:rowOff>0</xdr:rowOff>
    </xdr:from>
    <xdr:to>
      <xdr:col>17</xdr:col>
      <xdr:colOff>7620</xdr:colOff>
      <xdr:row>93</xdr:row>
      <xdr:rowOff>7620</xdr:rowOff>
    </xdr:to>
    <xdr:pic>
      <xdr:nvPicPr>
        <xdr:cNvPr id="145" name="Picture 709" descr="http://askeladden.ra.no/bitmaps/spacer.gif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5059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112</xdr:row>
      <xdr:rowOff>0</xdr:rowOff>
    </xdr:from>
    <xdr:to>
      <xdr:col>17</xdr:col>
      <xdr:colOff>7620</xdr:colOff>
      <xdr:row>112</xdr:row>
      <xdr:rowOff>7620</xdr:rowOff>
    </xdr:to>
    <xdr:pic>
      <xdr:nvPicPr>
        <xdr:cNvPr id="146" name="Picture 714" descr="http://askeladden.ra.no/bitmaps/spacer.gif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8135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317</xdr:row>
      <xdr:rowOff>0</xdr:rowOff>
    </xdr:from>
    <xdr:to>
      <xdr:col>17</xdr:col>
      <xdr:colOff>7620</xdr:colOff>
      <xdr:row>317</xdr:row>
      <xdr:rowOff>7620</xdr:rowOff>
    </xdr:to>
    <xdr:pic>
      <xdr:nvPicPr>
        <xdr:cNvPr id="147" name="Picture 719" descr="http://askeladden.ra.no/bitmaps/spacer.gif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330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370</xdr:row>
      <xdr:rowOff>0</xdr:rowOff>
    </xdr:from>
    <xdr:to>
      <xdr:col>17</xdr:col>
      <xdr:colOff>7620</xdr:colOff>
      <xdr:row>370</xdr:row>
      <xdr:rowOff>7620</xdr:rowOff>
    </xdr:to>
    <xdr:pic>
      <xdr:nvPicPr>
        <xdr:cNvPr id="148" name="Picture 724" descr="http://askeladden.ra.no/bitmaps/spacer.gif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028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257</xdr:row>
      <xdr:rowOff>0</xdr:rowOff>
    </xdr:from>
    <xdr:to>
      <xdr:col>17</xdr:col>
      <xdr:colOff>7620</xdr:colOff>
      <xdr:row>257</xdr:row>
      <xdr:rowOff>7620</xdr:rowOff>
    </xdr:to>
    <xdr:pic>
      <xdr:nvPicPr>
        <xdr:cNvPr id="149" name="Picture 729" descr="http://askeladden.ra.no/bitmaps/spacer.gif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614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111</xdr:row>
      <xdr:rowOff>0</xdr:rowOff>
    </xdr:from>
    <xdr:to>
      <xdr:col>17</xdr:col>
      <xdr:colOff>7620</xdr:colOff>
      <xdr:row>111</xdr:row>
      <xdr:rowOff>7620</xdr:rowOff>
    </xdr:to>
    <xdr:pic>
      <xdr:nvPicPr>
        <xdr:cNvPr id="150" name="Picture 734" descr="http://askeladden.ra.no/bitmaps/spacer.gif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973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</xdr:row>
      <xdr:rowOff>0</xdr:rowOff>
    </xdr:from>
    <xdr:to>
      <xdr:col>17</xdr:col>
      <xdr:colOff>7620</xdr:colOff>
      <xdr:row>40</xdr:row>
      <xdr:rowOff>7620</xdr:rowOff>
    </xdr:to>
    <xdr:pic>
      <xdr:nvPicPr>
        <xdr:cNvPr id="151" name="Picture 739" descr="http://askeladden.ra.no/bitmaps/spacer.gif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77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107</xdr:row>
      <xdr:rowOff>0</xdr:rowOff>
    </xdr:from>
    <xdr:to>
      <xdr:col>17</xdr:col>
      <xdr:colOff>7620</xdr:colOff>
      <xdr:row>107</xdr:row>
      <xdr:rowOff>7620</xdr:rowOff>
    </xdr:to>
    <xdr:pic>
      <xdr:nvPicPr>
        <xdr:cNvPr id="152" name="Picture 744" descr="http://askeladden.ra.no/bitmaps/spacer.gif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325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7620</xdr:colOff>
      <xdr:row>5</xdr:row>
      <xdr:rowOff>7620</xdr:rowOff>
    </xdr:to>
    <xdr:pic>
      <xdr:nvPicPr>
        <xdr:cNvPr id="153" name="Picture 749" descr="http://askeladden.ra.no/bitmaps/spacer.gif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09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237</xdr:row>
      <xdr:rowOff>0</xdr:rowOff>
    </xdr:from>
    <xdr:to>
      <xdr:col>17</xdr:col>
      <xdr:colOff>7620</xdr:colOff>
      <xdr:row>237</xdr:row>
      <xdr:rowOff>7620</xdr:rowOff>
    </xdr:to>
    <xdr:pic>
      <xdr:nvPicPr>
        <xdr:cNvPr id="154" name="Picture 754" descr="http://askeladden.ra.no/bitmaps/spacer.gif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376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180</xdr:row>
      <xdr:rowOff>0</xdr:rowOff>
    </xdr:from>
    <xdr:to>
      <xdr:col>17</xdr:col>
      <xdr:colOff>7620</xdr:colOff>
      <xdr:row>180</xdr:row>
      <xdr:rowOff>7620</xdr:rowOff>
    </xdr:to>
    <xdr:pic>
      <xdr:nvPicPr>
        <xdr:cNvPr id="155" name="Picture 759" descr="http://askeladden.ra.no/bitmaps/spacer.gif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146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170</xdr:row>
      <xdr:rowOff>0</xdr:rowOff>
    </xdr:from>
    <xdr:to>
      <xdr:col>17</xdr:col>
      <xdr:colOff>7620</xdr:colOff>
      <xdr:row>170</xdr:row>
      <xdr:rowOff>7620</xdr:rowOff>
    </xdr:to>
    <xdr:pic>
      <xdr:nvPicPr>
        <xdr:cNvPr id="156" name="Picture 764" descr="http://askeladden.ra.no/bitmaps/spacer.gif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527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238</xdr:row>
      <xdr:rowOff>0</xdr:rowOff>
    </xdr:from>
    <xdr:to>
      <xdr:col>17</xdr:col>
      <xdr:colOff>7620</xdr:colOff>
      <xdr:row>238</xdr:row>
      <xdr:rowOff>7620</xdr:rowOff>
    </xdr:to>
    <xdr:pic>
      <xdr:nvPicPr>
        <xdr:cNvPr id="157" name="Picture 769" descr="http://askeladden.ra.no/bitmaps/spacer.gif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538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342</xdr:row>
      <xdr:rowOff>0</xdr:rowOff>
    </xdr:from>
    <xdr:to>
      <xdr:col>17</xdr:col>
      <xdr:colOff>7620</xdr:colOff>
      <xdr:row>342</xdr:row>
      <xdr:rowOff>7620</xdr:rowOff>
    </xdr:to>
    <xdr:pic>
      <xdr:nvPicPr>
        <xdr:cNvPr id="158" name="Picture 774" descr="http://askeladden.ra.no/bitmaps/spacer.gif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378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399</xdr:row>
      <xdr:rowOff>0</xdr:rowOff>
    </xdr:from>
    <xdr:to>
      <xdr:col>17</xdr:col>
      <xdr:colOff>7620</xdr:colOff>
      <xdr:row>399</xdr:row>
      <xdr:rowOff>7620</xdr:rowOff>
    </xdr:to>
    <xdr:pic>
      <xdr:nvPicPr>
        <xdr:cNvPr id="159" name="Picture 779" descr="http://askeladden.ra.no/bitmaps/spacer.gif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608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336</xdr:row>
      <xdr:rowOff>0</xdr:rowOff>
    </xdr:from>
    <xdr:to>
      <xdr:col>17</xdr:col>
      <xdr:colOff>7620</xdr:colOff>
      <xdr:row>336</xdr:row>
      <xdr:rowOff>7620</xdr:rowOff>
    </xdr:to>
    <xdr:pic>
      <xdr:nvPicPr>
        <xdr:cNvPr id="160" name="Picture 784" descr="http://askeladden.ra.no/bitmaps/spacer.gif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406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368</xdr:row>
      <xdr:rowOff>0</xdr:rowOff>
    </xdr:from>
    <xdr:to>
      <xdr:col>17</xdr:col>
      <xdr:colOff>7620</xdr:colOff>
      <xdr:row>368</xdr:row>
      <xdr:rowOff>7620</xdr:rowOff>
    </xdr:to>
    <xdr:pic>
      <xdr:nvPicPr>
        <xdr:cNvPr id="161" name="Picture 789" descr="http://askeladden.ra.no/bitmaps/spacer.gif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704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153</xdr:row>
      <xdr:rowOff>0</xdr:rowOff>
    </xdr:from>
    <xdr:to>
      <xdr:col>17</xdr:col>
      <xdr:colOff>7620</xdr:colOff>
      <xdr:row>153</xdr:row>
      <xdr:rowOff>7620</xdr:rowOff>
    </xdr:to>
    <xdr:pic>
      <xdr:nvPicPr>
        <xdr:cNvPr id="162" name="Picture 794" descr="http://askeladden.ra.no/bitmaps/spacer.gif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774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375</xdr:row>
      <xdr:rowOff>0</xdr:rowOff>
    </xdr:from>
    <xdr:to>
      <xdr:col>17</xdr:col>
      <xdr:colOff>7620</xdr:colOff>
      <xdr:row>375</xdr:row>
      <xdr:rowOff>7620</xdr:rowOff>
    </xdr:to>
    <xdr:pic>
      <xdr:nvPicPr>
        <xdr:cNvPr id="163" name="Picture 799" descr="http://askeladden.ra.no/bitmaps/spacer.gif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837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79</xdr:row>
      <xdr:rowOff>0</xdr:rowOff>
    </xdr:from>
    <xdr:to>
      <xdr:col>17</xdr:col>
      <xdr:colOff>7620</xdr:colOff>
      <xdr:row>79</xdr:row>
      <xdr:rowOff>7620</xdr:rowOff>
    </xdr:to>
    <xdr:pic>
      <xdr:nvPicPr>
        <xdr:cNvPr id="164" name="Picture 804" descr="http://askeladden.ra.no/bitmaps/spacer.gif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792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209</xdr:row>
      <xdr:rowOff>0</xdr:rowOff>
    </xdr:from>
    <xdr:to>
      <xdr:col>17</xdr:col>
      <xdr:colOff>7620</xdr:colOff>
      <xdr:row>209</xdr:row>
      <xdr:rowOff>7620</xdr:rowOff>
    </xdr:to>
    <xdr:pic>
      <xdr:nvPicPr>
        <xdr:cNvPr id="165" name="Picture 809" descr="http://askeladden.ra.no/bitmaps/spacer.gif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842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250</xdr:row>
      <xdr:rowOff>0</xdr:rowOff>
    </xdr:from>
    <xdr:to>
      <xdr:col>17</xdr:col>
      <xdr:colOff>7620</xdr:colOff>
      <xdr:row>250</xdr:row>
      <xdr:rowOff>7620</xdr:rowOff>
    </xdr:to>
    <xdr:pic>
      <xdr:nvPicPr>
        <xdr:cNvPr id="166" name="Picture 814" descr="http://askeladden.ra.no/bitmaps/spacer.gif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481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430</xdr:row>
      <xdr:rowOff>0</xdr:rowOff>
    </xdr:from>
    <xdr:to>
      <xdr:col>17</xdr:col>
      <xdr:colOff>7620</xdr:colOff>
      <xdr:row>430</xdr:row>
      <xdr:rowOff>7620</xdr:rowOff>
    </xdr:to>
    <xdr:pic>
      <xdr:nvPicPr>
        <xdr:cNvPr id="167" name="Picture 819" descr="http://askeladden.ra.no/bitmaps/spacer.gif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627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412</xdr:row>
      <xdr:rowOff>0</xdr:rowOff>
    </xdr:from>
    <xdr:to>
      <xdr:col>17</xdr:col>
      <xdr:colOff>7620</xdr:colOff>
      <xdr:row>412</xdr:row>
      <xdr:rowOff>7620</xdr:rowOff>
    </xdr:to>
    <xdr:pic>
      <xdr:nvPicPr>
        <xdr:cNvPr id="168" name="Picture 824" descr="http://askeladden.ra.no/bitmaps/spacer.gif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713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196</xdr:row>
      <xdr:rowOff>0</xdr:rowOff>
    </xdr:from>
    <xdr:to>
      <xdr:col>17</xdr:col>
      <xdr:colOff>7620</xdr:colOff>
      <xdr:row>196</xdr:row>
      <xdr:rowOff>7620</xdr:rowOff>
    </xdr:to>
    <xdr:pic>
      <xdr:nvPicPr>
        <xdr:cNvPr id="169" name="Picture 829" descr="http://askeladden.ra.no/bitmaps/spacer.gif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737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181</xdr:row>
      <xdr:rowOff>0</xdr:rowOff>
    </xdr:from>
    <xdr:to>
      <xdr:col>17</xdr:col>
      <xdr:colOff>7620</xdr:colOff>
      <xdr:row>181</xdr:row>
      <xdr:rowOff>7620</xdr:rowOff>
    </xdr:to>
    <xdr:pic>
      <xdr:nvPicPr>
        <xdr:cNvPr id="170" name="Picture 834" descr="http://askeladden.ra.no/bitmaps/spacer.gif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308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321</xdr:row>
      <xdr:rowOff>0</xdr:rowOff>
    </xdr:from>
    <xdr:to>
      <xdr:col>17</xdr:col>
      <xdr:colOff>7620</xdr:colOff>
      <xdr:row>321</xdr:row>
      <xdr:rowOff>7620</xdr:rowOff>
    </xdr:to>
    <xdr:pic>
      <xdr:nvPicPr>
        <xdr:cNvPr id="171" name="Picture 839" descr="http://askeladden.ra.no/bitmaps/spacer.gif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977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372</xdr:row>
      <xdr:rowOff>0</xdr:rowOff>
    </xdr:from>
    <xdr:to>
      <xdr:col>17</xdr:col>
      <xdr:colOff>7620</xdr:colOff>
      <xdr:row>372</xdr:row>
      <xdr:rowOff>7620</xdr:rowOff>
    </xdr:to>
    <xdr:pic>
      <xdr:nvPicPr>
        <xdr:cNvPr id="172" name="Picture 844" descr="http://askeladden.ra.no/bitmaps/spacer.gif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352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91</xdr:row>
      <xdr:rowOff>0</xdr:rowOff>
    </xdr:from>
    <xdr:to>
      <xdr:col>17</xdr:col>
      <xdr:colOff>7620</xdr:colOff>
      <xdr:row>91</xdr:row>
      <xdr:rowOff>7620</xdr:rowOff>
    </xdr:to>
    <xdr:pic>
      <xdr:nvPicPr>
        <xdr:cNvPr id="173" name="Picture 849" descr="http://askeladden.ra.no/bitmaps/spacer.gif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735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0</xdr:rowOff>
    </xdr:from>
    <xdr:to>
      <xdr:col>17</xdr:col>
      <xdr:colOff>7620</xdr:colOff>
      <xdr:row>42</xdr:row>
      <xdr:rowOff>7620</xdr:rowOff>
    </xdr:to>
    <xdr:pic>
      <xdr:nvPicPr>
        <xdr:cNvPr id="174" name="Picture 854" descr="http://askeladden.ra.no/bitmaps/spacer.gif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00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130</xdr:row>
      <xdr:rowOff>0</xdr:rowOff>
    </xdr:from>
    <xdr:to>
      <xdr:col>17</xdr:col>
      <xdr:colOff>7620</xdr:colOff>
      <xdr:row>130</xdr:row>
      <xdr:rowOff>7620</xdr:rowOff>
    </xdr:to>
    <xdr:pic>
      <xdr:nvPicPr>
        <xdr:cNvPr id="175" name="Picture 859" descr="http://askeladden.ra.no/bitmaps/spacer.gif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050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158</xdr:row>
      <xdr:rowOff>0</xdr:rowOff>
    </xdr:from>
    <xdr:to>
      <xdr:col>17</xdr:col>
      <xdr:colOff>7620</xdr:colOff>
      <xdr:row>158</xdr:row>
      <xdr:rowOff>7620</xdr:rowOff>
    </xdr:to>
    <xdr:pic>
      <xdr:nvPicPr>
        <xdr:cNvPr id="17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584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263</xdr:row>
      <xdr:rowOff>0</xdr:rowOff>
    </xdr:from>
    <xdr:to>
      <xdr:col>17</xdr:col>
      <xdr:colOff>7620</xdr:colOff>
      <xdr:row>263</xdr:row>
      <xdr:rowOff>7620</xdr:rowOff>
    </xdr:to>
    <xdr:pic>
      <xdr:nvPicPr>
        <xdr:cNvPr id="177" name="Picture 869" descr="http://askeladden.ra.no/bitmaps/spacer.gif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586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261</xdr:row>
      <xdr:rowOff>0</xdr:rowOff>
    </xdr:from>
    <xdr:to>
      <xdr:col>17</xdr:col>
      <xdr:colOff>7620</xdr:colOff>
      <xdr:row>261</xdr:row>
      <xdr:rowOff>7620</xdr:rowOff>
    </xdr:to>
    <xdr:pic>
      <xdr:nvPicPr>
        <xdr:cNvPr id="178" name="Picture 874" descr="http://askeladden.ra.no/bitmaps/spacer.gif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262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101</xdr:row>
      <xdr:rowOff>0</xdr:rowOff>
    </xdr:from>
    <xdr:to>
      <xdr:col>17</xdr:col>
      <xdr:colOff>7620</xdr:colOff>
      <xdr:row>101</xdr:row>
      <xdr:rowOff>7620</xdr:rowOff>
    </xdr:to>
    <xdr:pic>
      <xdr:nvPicPr>
        <xdr:cNvPr id="179" name="Picture 879" descr="http://askeladden.ra.no/bitmaps/spacer.gif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354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426</xdr:row>
      <xdr:rowOff>0</xdr:rowOff>
    </xdr:from>
    <xdr:to>
      <xdr:col>17</xdr:col>
      <xdr:colOff>7620</xdr:colOff>
      <xdr:row>426</xdr:row>
      <xdr:rowOff>7620</xdr:rowOff>
    </xdr:to>
    <xdr:pic>
      <xdr:nvPicPr>
        <xdr:cNvPr id="180" name="Picture 884" descr="http://askeladden.ra.no/bitmaps/spacer.gif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980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216</xdr:row>
      <xdr:rowOff>0</xdr:rowOff>
    </xdr:from>
    <xdr:to>
      <xdr:col>17</xdr:col>
      <xdr:colOff>7620</xdr:colOff>
      <xdr:row>216</xdr:row>
      <xdr:rowOff>7620</xdr:rowOff>
    </xdr:to>
    <xdr:pic>
      <xdr:nvPicPr>
        <xdr:cNvPr id="181" name="Picture 889" descr="http://askeladden.ra.no/bitmaps/spacer.gif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975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171</xdr:row>
      <xdr:rowOff>0</xdr:rowOff>
    </xdr:from>
    <xdr:to>
      <xdr:col>17</xdr:col>
      <xdr:colOff>7620</xdr:colOff>
      <xdr:row>171</xdr:row>
      <xdr:rowOff>7620</xdr:rowOff>
    </xdr:to>
    <xdr:pic>
      <xdr:nvPicPr>
        <xdr:cNvPr id="182" name="Picture 894" descr="http://askeladden.ra.no/bitmaps/spacer.gif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689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208</xdr:row>
      <xdr:rowOff>0</xdr:rowOff>
    </xdr:from>
    <xdr:to>
      <xdr:col>17</xdr:col>
      <xdr:colOff>7620</xdr:colOff>
      <xdr:row>208</xdr:row>
      <xdr:rowOff>7620</xdr:rowOff>
    </xdr:to>
    <xdr:pic>
      <xdr:nvPicPr>
        <xdr:cNvPr id="183" name="Picture 899" descr="http://askeladden.ra.no/bitmaps/spacer.gif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680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138</xdr:row>
      <xdr:rowOff>0</xdr:rowOff>
    </xdr:from>
    <xdr:to>
      <xdr:col>17</xdr:col>
      <xdr:colOff>7620</xdr:colOff>
      <xdr:row>138</xdr:row>
      <xdr:rowOff>7620</xdr:rowOff>
    </xdr:to>
    <xdr:pic>
      <xdr:nvPicPr>
        <xdr:cNvPr id="184" name="Picture 904" descr="http://askeladden.ra.no/bitmaps/spacer.gif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345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193</xdr:row>
      <xdr:rowOff>0</xdr:rowOff>
    </xdr:from>
    <xdr:to>
      <xdr:col>17</xdr:col>
      <xdr:colOff>7620</xdr:colOff>
      <xdr:row>193</xdr:row>
      <xdr:rowOff>7620</xdr:rowOff>
    </xdr:to>
    <xdr:pic>
      <xdr:nvPicPr>
        <xdr:cNvPr id="185" name="Picture 909" descr="http://askeladden.ra.no/bitmaps/spacer.gif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251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374</xdr:row>
      <xdr:rowOff>0</xdr:rowOff>
    </xdr:from>
    <xdr:to>
      <xdr:col>17</xdr:col>
      <xdr:colOff>7620</xdr:colOff>
      <xdr:row>374</xdr:row>
      <xdr:rowOff>7620</xdr:rowOff>
    </xdr:to>
    <xdr:pic>
      <xdr:nvPicPr>
        <xdr:cNvPr id="186" name="Picture 914" descr="http://askeladden.ra.no/bitmaps/spacer.gif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675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396</xdr:row>
      <xdr:rowOff>0</xdr:rowOff>
    </xdr:from>
    <xdr:to>
      <xdr:col>17</xdr:col>
      <xdr:colOff>7620</xdr:colOff>
      <xdr:row>396</xdr:row>
      <xdr:rowOff>7620</xdr:rowOff>
    </xdr:to>
    <xdr:pic>
      <xdr:nvPicPr>
        <xdr:cNvPr id="187" name="Picture 919" descr="http://askeladden.ra.no/bitmaps/spacer.gif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122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418</xdr:row>
      <xdr:rowOff>0</xdr:rowOff>
    </xdr:from>
    <xdr:to>
      <xdr:col>17</xdr:col>
      <xdr:colOff>7620</xdr:colOff>
      <xdr:row>418</xdr:row>
      <xdr:rowOff>7620</xdr:rowOff>
    </xdr:to>
    <xdr:pic>
      <xdr:nvPicPr>
        <xdr:cNvPr id="188" name="Picture 924" descr="http://askeladden.ra.no/bitmaps/spacer.gif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684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124</xdr:row>
      <xdr:rowOff>0</xdr:rowOff>
    </xdr:from>
    <xdr:to>
      <xdr:col>17</xdr:col>
      <xdr:colOff>7620</xdr:colOff>
      <xdr:row>124</xdr:row>
      <xdr:rowOff>7620</xdr:rowOff>
    </xdr:to>
    <xdr:pic>
      <xdr:nvPicPr>
        <xdr:cNvPr id="189" name="Picture 929" descr="http://askeladden.ra.no/bitmaps/spacer.gif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0078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115</xdr:row>
      <xdr:rowOff>0</xdr:rowOff>
    </xdr:from>
    <xdr:to>
      <xdr:col>17</xdr:col>
      <xdr:colOff>7620</xdr:colOff>
      <xdr:row>115</xdr:row>
      <xdr:rowOff>7620</xdr:rowOff>
    </xdr:to>
    <xdr:pic>
      <xdr:nvPicPr>
        <xdr:cNvPr id="190" name="Picture 934" descr="http://askeladden.ra.no/bitmaps/spacer.gif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8621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401</xdr:row>
      <xdr:rowOff>0</xdr:rowOff>
    </xdr:from>
    <xdr:to>
      <xdr:col>17</xdr:col>
      <xdr:colOff>7620</xdr:colOff>
      <xdr:row>401</xdr:row>
      <xdr:rowOff>7620</xdr:rowOff>
    </xdr:to>
    <xdr:pic>
      <xdr:nvPicPr>
        <xdr:cNvPr id="191" name="Picture 939" descr="http://askeladden.ra.no/bitmaps/spacer.gif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931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431</xdr:row>
      <xdr:rowOff>0</xdr:rowOff>
    </xdr:from>
    <xdr:to>
      <xdr:col>17</xdr:col>
      <xdr:colOff>7620</xdr:colOff>
      <xdr:row>431</xdr:row>
      <xdr:rowOff>7620</xdr:rowOff>
    </xdr:to>
    <xdr:pic>
      <xdr:nvPicPr>
        <xdr:cNvPr id="192" name="Picture 944" descr="http://askeladden.ra.no/bitmaps/spacer.gif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789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241</xdr:row>
      <xdr:rowOff>0</xdr:rowOff>
    </xdr:from>
    <xdr:to>
      <xdr:col>17</xdr:col>
      <xdr:colOff>7620</xdr:colOff>
      <xdr:row>241</xdr:row>
      <xdr:rowOff>7620</xdr:rowOff>
    </xdr:to>
    <xdr:pic>
      <xdr:nvPicPr>
        <xdr:cNvPr id="193" name="Picture 949" descr="http://askeladden.ra.no/bitmaps/spacer.gif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023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358</xdr:row>
      <xdr:rowOff>0</xdr:rowOff>
    </xdr:from>
    <xdr:to>
      <xdr:col>17</xdr:col>
      <xdr:colOff>7620</xdr:colOff>
      <xdr:row>358</xdr:row>
      <xdr:rowOff>7620</xdr:rowOff>
    </xdr:to>
    <xdr:pic>
      <xdr:nvPicPr>
        <xdr:cNvPr id="194" name="Picture 954" descr="http://askeladden.ra.no/bitmaps/spacer.gif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969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348</xdr:row>
      <xdr:rowOff>0</xdr:rowOff>
    </xdr:from>
    <xdr:to>
      <xdr:col>17</xdr:col>
      <xdr:colOff>7620</xdr:colOff>
      <xdr:row>348</xdr:row>
      <xdr:rowOff>7620</xdr:rowOff>
    </xdr:to>
    <xdr:pic>
      <xdr:nvPicPr>
        <xdr:cNvPr id="195" name="Picture 959" descr="http://askeladden.ra.no/bitmaps/spacer.gif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349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330</xdr:row>
      <xdr:rowOff>0</xdr:rowOff>
    </xdr:from>
    <xdr:to>
      <xdr:col>17</xdr:col>
      <xdr:colOff>7620</xdr:colOff>
      <xdr:row>330</xdr:row>
      <xdr:rowOff>7620</xdr:rowOff>
    </xdr:to>
    <xdr:pic>
      <xdr:nvPicPr>
        <xdr:cNvPr id="196" name="Picture 964" descr="http://askeladden.ra.no/bitmaps/spacer.gif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435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410</xdr:row>
      <xdr:rowOff>0</xdr:rowOff>
    </xdr:from>
    <xdr:to>
      <xdr:col>17</xdr:col>
      <xdr:colOff>7620</xdr:colOff>
      <xdr:row>410</xdr:row>
      <xdr:rowOff>7620</xdr:rowOff>
    </xdr:to>
    <xdr:pic>
      <xdr:nvPicPr>
        <xdr:cNvPr id="197" name="Picture 969" descr="http://askeladden.ra.no/bitmaps/spacer.gif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389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67</xdr:row>
      <xdr:rowOff>0</xdr:rowOff>
    </xdr:from>
    <xdr:to>
      <xdr:col>17</xdr:col>
      <xdr:colOff>7620</xdr:colOff>
      <xdr:row>67</xdr:row>
      <xdr:rowOff>7620</xdr:rowOff>
    </xdr:to>
    <xdr:pic>
      <xdr:nvPicPr>
        <xdr:cNvPr id="198" name="Picture 974" descr="http://askeladden.ra.no/bitmaps/spacer.gif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0848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331</xdr:row>
      <xdr:rowOff>0</xdr:rowOff>
    </xdr:from>
    <xdr:to>
      <xdr:col>17</xdr:col>
      <xdr:colOff>7620</xdr:colOff>
      <xdr:row>331</xdr:row>
      <xdr:rowOff>7620</xdr:rowOff>
    </xdr:to>
    <xdr:pic>
      <xdr:nvPicPr>
        <xdr:cNvPr id="199" name="Picture 979" descr="http://askeladden.ra.no/bitmaps/spacer.gif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597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105</xdr:row>
      <xdr:rowOff>0</xdr:rowOff>
    </xdr:from>
    <xdr:to>
      <xdr:col>17</xdr:col>
      <xdr:colOff>7620</xdr:colOff>
      <xdr:row>105</xdr:row>
      <xdr:rowOff>7620</xdr:rowOff>
    </xdr:to>
    <xdr:pic>
      <xdr:nvPicPr>
        <xdr:cNvPr id="200" name="Picture 984" descr="http://askeladden.ra.no/bitmaps/spacer.gif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002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338</xdr:row>
      <xdr:rowOff>0</xdr:rowOff>
    </xdr:from>
    <xdr:to>
      <xdr:col>17</xdr:col>
      <xdr:colOff>7620</xdr:colOff>
      <xdr:row>338</xdr:row>
      <xdr:rowOff>7620</xdr:rowOff>
    </xdr:to>
    <xdr:pic>
      <xdr:nvPicPr>
        <xdr:cNvPr id="201" name="Picture 989" descr="http://askeladden.ra.no/bitmaps/spacer.gif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730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64</xdr:row>
      <xdr:rowOff>0</xdr:rowOff>
    </xdr:from>
    <xdr:to>
      <xdr:col>17</xdr:col>
      <xdr:colOff>7620</xdr:colOff>
      <xdr:row>64</xdr:row>
      <xdr:rowOff>7620</xdr:rowOff>
    </xdr:to>
    <xdr:pic>
      <xdr:nvPicPr>
        <xdr:cNvPr id="202" name="Picture 994" descr="http://askeladden.ra.no/bitmaps/spacer.gif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0363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150</xdr:row>
      <xdr:rowOff>0</xdr:rowOff>
    </xdr:from>
    <xdr:to>
      <xdr:col>17</xdr:col>
      <xdr:colOff>7620</xdr:colOff>
      <xdr:row>150</xdr:row>
      <xdr:rowOff>7620</xdr:rowOff>
    </xdr:to>
    <xdr:pic>
      <xdr:nvPicPr>
        <xdr:cNvPr id="203" name="Picture 999" descr="http://askeladden.ra.no/bitmaps/spacer.gif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288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168</xdr:row>
      <xdr:rowOff>0</xdr:rowOff>
    </xdr:from>
    <xdr:to>
      <xdr:col>17</xdr:col>
      <xdr:colOff>7620</xdr:colOff>
      <xdr:row>168</xdr:row>
      <xdr:rowOff>7620</xdr:rowOff>
    </xdr:to>
    <xdr:pic>
      <xdr:nvPicPr>
        <xdr:cNvPr id="204" name="Picture 1004" descr="http://askeladden.ra.no/bitmaps/spacer.gif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203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230</xdr:row>
      <xdr:rowOff>0</xdr:rowOff>
    </xdr:from>
    <xdr:to>
      <xdr:col>17</xdr:col>
      <xdr:colOff>7620</xdr:colOff>
      <xdr:row>230</xdr:row>
      <xdr:rowOff>7620</xdr:rowOff>
    </xdr:to>
    <xdr:pic>
      <xdr:nvPicPr>
        <xdr:cNvPr id="205" name="Picture 1009" descr="http://askeladden.ra.no/bitmaps/spacer.gif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242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69</xdr:row>
      <xdr:rowOff>0</xdr:rowOff>
    </xdr:from>
    <xdr:to>
      <xdr:col>17</xdr:col>
      <xdr:colOff>7620</xdr:colOff>
      <xdr:row>69</xdr:row>
      <xdr:rowOff>7620</xdr:rowOff>
    </xdr:to>
    <xdr:pic>
      <xdr:nvPicPr>
        <xdr:cNvPr id="206" name="Picture 1014" descr="http://askeladden.ra.no/bitmaps/spacer.gif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172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359</xdr:row>
      <xdr:rowOff>0</xdr:rowOff>
    </xdr:from>
    <xdr:to>
      <xdr:col>17</xdr:col>
      <xdr:colOff>7620</xdr:colOff>
      <xdr:row>359</xdr:row>
      <xdr:rowOff>7620</xdr:rowOff>
    </xdr:to>
    <xdr:pic>
      <xdr:nvPicPr>
        <xdr:cNvPr id="207" name="Picture 1019" descr="http://askeladden.ra.no/bitmaps/spacer.gif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247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424</xdr:row>
      <xdr:rowOff>0</xdr:rowOff>
    </xdr:from>
    <xdr:to>
      <xdr:col>17</xdr:col>
      <xdr:colOff>7620</xdr:colOff>
      <xdr:row>424</xdr:row>
      <xdr:rowOff>7620</xdr:rowOff>
    </xdr:to>
    <xdr:pic>
      <xdr:nvPicPr>
        <xdr:cNvPr id="208" name="Picture 1024" descr="http://askeladden.ra.no/bitmaps/spacer.gif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656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178</xdr:row>
      <xdr:rowOff>0</xdr:rowOff>
    </xdr:from>
    <xdr:to>
      <xdr:col>17</xdr:col>
      <xdr:colOff>7620</xdr:colOff>
      <xdr:row>178</xdr:row>
      <xdr:rowOff>7620</xdr:rowOff>
    </xdr:to>
    <xdr:pic>
      <xdr:nvPicPr>
        <xdr:cNvPr id="209" name="Picture 1029" descr="http://askeladden.ra.no/bitmaps/spacer.gif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822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80</xdr:row>
      <xdr:rowOff>0</xdr:rowOff>
    </xdr:from>
    <xdr:to>
      <xdr:col>17</xdr:col>
      <xdr:colOff>7620</xdr:colOff>
      <xdr:row>80</xdr:row>
      <xdr:rowOff>7620</xdr:rowOff>
    </xdr:to>
    <xdr:pic>
      <xdr:nvPicPr>
        <xdr:cNvPr id="210" name="Picture 1034" descr="http://askeladden.ra.no/bitmaps/spacer.gif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954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366</xdr:row>
      <xdr:rowOff>0</xdr:rowOff>
    </xdr:from>
    <xdr:to>
      <xdr:col>17</xdr:col>
      <xdr:colOff>7620</xdr:colOff>
      <xdr:row>366</xdr:row>
      <xdr:rowOff>7620</xdr:rowOff>
    </xdr:to>
    <xdr:pic>
      <xdr:nvPicPr>
        <xdr:cNvPr id="211" name="Picture 1039" descr="http://askeladden.ra.no/bitmaps/spacer.gif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264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246</xdr:row>
      <xdr:rowOff>0</xdr:rowOff>
    </xdr:from>
    <xdr:to>
      <xdr:col>17</xdr:col>
      <xdr:colOff>7620</xdr:colOff>
      <xdr:row>246</xdr:row>
      <xdr:rowOff>7620</xdr:rowOff>
    </xdr:to>
    <xdr:pic>
      <xdr:nvPicPr>
        <xdr:cNvPr id="212" name="Picture 1044" descr="http://askeladden.ra.no/bitmaps/spacer.gif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833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169</xdr:row>
      <xdr:rowOff>0</xdr:rowOff>
    </xdr:from>
    <xdr:to>
      <xdr:col>17</xdr:col>
      <xdr:colOff>7620</xdr:colOff>
      <xdr:row>169</xdr:row>
      <xdr:rowOff>7620</xdr:rowOff>
    </xdr:to>
    <xdr:pic>
      <xdr:nvPicPr>
        <xdr:cNvPr id="213" name="Picture 1049" descr="http://askeladden.ra.no/bitmaps/spacer.gif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365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413</xdr:row>
      <xdr:rowOff>0</xdr:rowOff>
    </xdr:from>
    <xdr:to>
      <xdr:col>17</xdr:col>
      <xdr:colOff>7620</xdr:colOff>
      <xdr:row>413</xdr:row>
      <xdr:rowOff>7620</xdr:rowOff>
    </xdr:to>
    <xdr:pic>
      <xdr:nvPicPr>
        <xdr:cNvPr id="214" name="Picture 1054" descr="http://askeladden.ra.no/bitmaps/spacer.gif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875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244</xdr:row>
      <xdr:rowOff>0</xdr:rowOff>
    </xdr:from>
    <xdr:to>
      <xdr:col>17</xdr:col>
      <xdr:colOff>7620</xdr:colOff>
      <xdr:row>244</xdr:row>
      <xdr:rowOff>7620</xdr:rowOff>
    </xdr:to>
    <xdr:pic>
      <xdr:nvPicPr>
        <xdr:cNvPr id="215" name="Picture 1059" descr="http://askeladden.ra.no/bitmaps/spacer.gif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509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379</xdr:row>
      <xdr:rowOff>0</xdr:rowOff>
    </xdr:from>
    <xdr:to>
      <xdr:col>17</xdr:col>
      <xdr:colOff>7620</xdr:colOff>
      <xdr:row>379</xdr:row>
      <xdr:rowOff>7620</xdr:rowOff>
    </xdr:to>
    <xdr:pic>
      <xdr:nvPicPr>
        <xdr:cNvPr id="216" name="Picture 1064" descr="http://askeladden.ra.no/bitmaps/spacer.gif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369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</xdr:row>
      <xdr:rowOff>0</xdr:rowOff>
    </xdr:from>
    <xdr:to>
      <xdr:col>17</xdr:col>
      <xdr:colOff>7620</xdr:colOff>
      <xdr:row>32</xdr:row>
      <xdr:rowOff>7620</xdr:rowOff>
    </xdr:to>
    <xdr:pic>
      <xdr:nvPicPr>
        <xdr:cNvPr id="217" name="Picture 1069" descr="http://askeladden.ra.no/bitmaps/spacer.gif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81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45</xdr:row>
      <xdr:rowOff>0</xdr:rowOff>
    </xdr:from>
    <xdr:to>
      <xdr:col>17</xdr:col>
      <xdr:colOff>7620</xdr:colOff>
      <xdr:row>45</xdr:row>
      <xdr:rowOff>7620</xdr:rowOff>
    </xdr:to>
    <xdr:pic>
      <xdr:nvPicPr>
        <xdr:cNvPr id="218" name="Picture 1074" descr="http://askeladden.ra.no/bitmaps/spacer.gif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86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322</xdr:row>
      <xdr:rowOff>0</xdr:rowOff>
    </xdr:from>
    <xdr:to>
      <xdr:col>17</xdr:col>
      <xdr:colOff>7620</xdr:colOff>
      <xdr:row>322</xdr:row>
      <xdr:rowOff>7620</xdr:rowOff>
    </xdr:to>
    <xdr:pic>
      <xdr:nvPicPr>
        <xdr:cNvPr id="219" name="Picture 1079" descr="http://askeladden.ra.no/bitmaps/spacer.gif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139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159</xdr:row>
      <xdr:rowOff>0</xdr:rowOff>
    </xdr:from>
    <xdr:to>
      <xdr:col>17</xdr:col>
      <xdr:colOff>7620</xdr:colOff>
      <xdr:row>159</xdr:row>
      <xdr:rowOff>7620</xdr:rowOff>
    </xdr:to>
    <xdr:pic>
      <xdr:nvPicPr>
        <xdr:cNvPr id="220" name="Picture 1084" descr="http://askeladden.ra.no/bitmaps/spacer.gif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746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7620</xdr:colOff>
      <xdr:row>7</xdr:row>
      <xdr:rowOff>7620</xdr:rowOff>
    </xdr:to>
    <xdr:pic>
      <xdr:nvPicPr>
        <xdr:cNvPr id="221" name="Picture 1089" descr="http://askeladden.ra.no/bitmaps/spacer.gif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33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165</xdr:row>
      <xdr:rowOff>0</xdr:rowOff>
    </xdr:from>
    <xdr:to>
      <xdr:col>17</xdr:col>
      <xdr:colOff>7620</xdr:colOff>
      <xdr:row>165</xdr:row>
      <xdr:rowOff>7620</xdr:rowOff>
    </xdr:to>
    <xdr:pic>
      <xdr:nvPicPr>
        <xdr:cNvPr id="222" name="Picture 1094" descr="http://askeladden.ra.no/bitmaps/spacer.gif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717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233</xdr:row>
      <xdr:rowOff>0</xdr:rowOff>
    </xdr:from>
    <xdr:to>
      <xdr:col>17</xdr:col>
      <xdr:colOff>7620</xdr:colOff>
      <xdr:row>233</xdr:row>
      <xdr:rowOff>7620</xdr:rowOff>
    </xdr:to>
    <xdr:pic>
      <xdr:nvPicPr>
        <xdr:cNvPr id="223" name="Picture 1099" descr="http://askeladden.ra.no/bitmaps/spacer.gif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728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227</xdr:row>
      <xdr:rowOff>0</xdr:rowOff>
    </xdr:from>
    <xdr:to>
      <xdr:col>17</xdr:col>
      <xdr:colOff>7620</xdr:colOff>
      <xdr:row>227</xdr:row>
      <xdr:rowOff>7620</xdr:rowOff>
    </xdr:to>
    <xdr:pic>
      <xdr:nvPicPr>
        <xdr:cNvPr id="224" name="Picture 1104" descr="http://askeladden.ra.no/bitmaps/spacer.gif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756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314</xdr:row>
      <xdr:rowOff>0</xdr:rowOff>
    </xdr:from>
    <xdr:to>
      <xdr:col>17</xdr:col>
      <xdr:colOff>7620</xdr:colOff>
      <xdr:row>314</xdr:row>
      <xdr:rowOff>7620</xdr:rowOff>
    </xdr:to>
    <xdr:pic>
      <xdr:nvPicPr>
        <xdr:cNvPr id="225" name="Picture 1109" descr="http://askeladden.ra.no/bitmaps/spacer.gif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844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319</xdr:row>
      <xdr:rowOff>0</xdr:rowOff>
    </xdr:from>
    <xdr:to>
      <xdr:col>17</xdr:col>
      <xdr:colOff>7620</xdr:colOff>
      <xdr:row>319</xdr:row>
      <xdr:rowOff>7620</xdr:rowOff>
    </xdr:to>
    <xdr:pic>
      <xdr:nvPicPr>
        <xdr:cNvPr id="226" name="Picture 1114" descr="http://askeladden.ra.no/bitmaps/spacer.gif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654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369</xdr:row>
      <xdr:rowOff>0</xdr:rowOff>
    </xdr:from>
    <xdr:to>
      <xdr:col>17</xdr:col>
      <xdr:colOff>7620</xdr:colOff>
      <xdr:row>369</xdr:row>
      <xdr:rowOff>7620</xdr:rowOff>
    </xdr:to>
    <xdr:pic>
      <xdr:nvPicPr>
        <xdr:cNvPr id="227" name="Picture 1119" descr="http://askeladden.ra.no/bitmaps/spacer.gif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750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327</xdr:row>
      <xdr:rowOff>0</xdr:rowOff>
    </xdr:from>
    <xdr:to>
      <xdr:col>17</xdr:col>
      <xdr:colOff>7620</xdr:colOff>
      <xdr:row>327</xdr:row>
      <xdr:rowOff>7620</xdr:rowOff>
    </xdr:to>
    <xdr:pic>
      <xdr:nvPicPr>
        <xdr:cNvPr id="228" name="Picture 1124" descr="http://askeladden.ra.no/bitmaps/spacer.gif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949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283</xdr:row>
      <xdr:rowOff>0</xdr:rowOff>
    </xdr:from>
    <xdr:to>
      <xdr:col>17</xdr:col>
      <xdr:colOff>7620</xdr:colOff>
      <xdr:row>283</xdr:row>
      <xdr:rowOff>7620</xdr:rowOff>
    </xdr:to>
    <xdr:pic>
      <xdr:nvPicPr>
        <xdr:cNvPr id="229" name="Picture 1129" descr="http://askeladden.ra.no/bitmaps/spacer.gif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824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361</xdr:row>
      <xdr:rowOff>0</xdr:rowOff>
    </xdr:from>
    <xdr:to>
      <xdr:col>17</xdr:col>
      <xdr:colOff>7620</xdr:colOff>
      <xdr:row>361</xdr:row>
      <xdr:rowOff>7620</xdr:rowOff>
    </xdr:to>
    <xdr:pic>
      <xdr:nvPicPr>
        <xdr:cNvPr id="230" name="Picture 1134" descr="http://askeladden.ra.no/bitmaps/spacer.gif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570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318</xdr:row>
      <xdr:rowOff>0</xdr:rowOff>
    </xdr:from>
    <xdr:to>
      <xdr:col>17</xdr:col>
      <xdr:colOff>7620</xdr:colOff>
      <xdr:row>318</xdr:row>
      <xdr:rowOff>7620</xdr:rowOff>
    </xdr:to>
    <xdr:pic>
      <xdr:nvPicPr>
        <xdr:cNvPr id="231" name="Picture 1139" descr="http://askeladden.ra.no/bitmaps/spacer.gif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492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225</xdr:row>
      <xdr:rowOff>0</xdr:rowOff>
    </xdr:from>
    <xdr:to>
      <xdr:col>17</xdr:col>
      <xdr:colOff>7620</xdr:colOff>
      <xdr:row>225</xdr:row>
      <xdr:rowOff>7620</xdr:rowOff>
    </xdr:to>
    <xdr:pic>
      <xdr:nvPicPr>
        <xdr:cNvPr id="232" name="Picture 1144" descr="http://askeladden.ra.no/bitmaps/spacer.gif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433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102</xdr:row>
      <xdr:rowOff>0</xdr:rowOff>
    </xdr:from>
    <xdr:to>
      <xdr:col>17</xdr:col>
      <xdr:colOff>7620</xdr:colOff>
      <xdr:row>102</xdr:row>
      <xdr:rowOff>7620</xdr:rowOff>
    </xdr:to>
    <xdr:pic>
      <xdr:nvPicPr>
        <xdr:cNvPr id="233" name="Picture 1149" descr="http://askeladden.ra.no/bitmaps/spacer.gif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516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260</xdr:row>
      <xdr:rowOff>0</xdr:rowOff>
    </xdr:from>
    <xdr:to>
      <xdr:col>17</xdr:col>
      <xdr:colOff>7620</xdr:colOff>
      <xdr:row>260</xdr:row>
      <xdr:rowOff>7620</xdr:rowOff>
    </xdr:to>
    <xdr:pic>
      <xdr:nvPicPr>
        <xdr:cNvPr id="234" name="Picture 1154" descr="http://askeladden.ra.no/bitmaps/spacer.gif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100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393</xdr:row>
      <xdr:rowOff>0</xdr:rowOff>
    </xdr:from>
    <xdr:to>
      <xdr:col>17</xdr:col>
      <xdr:colOff>7620</xdr:colOff>
      <xdr:row>393</xdr:row>
      <xdr:rowOff>7620</xdr:rowOff>
    </xdr:to>
    <xdr:pic>
      <xdr:nvPicPr>
        <xdr:cNvPr id="235" name="Picture 1159" descr="http://askeladden.ra.no/bitmaps/spacer.gif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636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7620</xdr:colOff>
      <xdr:row>2</xdr:row>
      <xdr:rowOff>7620</xdr:rowOff>
    </xdr:to>
    <xdr:pic>
      <xdr:nvPicPr>
        <xdr:cNvPr id="236" name="Picture 1164" descr="http://askeladden.ra.no/bitmaps/spacer.gif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3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333</xdr:row>
      <xdr:rowOff>0</xdr:rowOff>
    </xdr:from>
    <xdr:to>
      <xdr:col>17</xdr:col>
      <xdr:colOff>7620</xdr:colOff>
      <xdr:row>333</xdr:row>
      <xdr:rowOff>7620</xdr:rowOff>
    </xdr:to>
    <xdr:pic>
      <xdr:nvPicPr>
        <xdr:cNvPr id="237" name="Picture 1169" descr="http://askeladden.ra.no/bitmaps/spacer.gif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921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404</xdr:row>
      <xdr:rowOff>0</xdr:rowOff>
    </xdr:from>
    <xdr:to>
      <xdr:col>17</xdr:col>
      <xdr:colOff>7620</xdr:colOff>
      <xdr:row>404</xdr:row>
      <xdr:rowOff>7620</xdr:rowOff>
    </xdr:to>
    <xdr:pic>
      <xdr:nvPicPr>
        <xdr:cNvPr id="238" name="Picture 1174" descr="http://askeladden.ra.no/bitmaps/spacer.gif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417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427</xdr:row>
      <xdr:rowOff>0</xdr:rowOff>
    </xdr:from>
    <xdr:to>
      <xdr:col>17</xdr:col>
      <xdr:colOff>7620</xdr:colOff>
      <xdr:row>427</xdr:row>
      <xdr:rowOff>7620</xdr:rowOff>
    </xdr:to>
    <xdr:pic>
      <xdr:nvPicPr>
        <xdr:cNvPr id="239" name="Picture 1179" descr="http://askeladden.ra.no/bitmaps/spacer.gif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141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335</xdr:row>
      <xdr:rowOff>0</xdr:rowOff>
    </xdr:from>
    <xdr:to>
      <xdr:col>17</xdr:col>
      <xdr:colOff>7620</xdr:colOff>
      <xdr:row>335</xdr:row>
      <xdr:rowOff>7620</xdr:rowOff>
    </xdr:to>
    <xdr:pic>
      <xdr:nvPicPr>
        <xdr:cNvPr id="240" name="Picture 1184" descr="http://askeladden.ra.no/bitmaps/spacer.gif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244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326</xdr:row>
      <xdr:rowOff>0</xdr:rowOff>
    </xdr:from>
    <xdr:to>
      <xdr:col>17</xdr:col>
      <xdr:colOff>7620</xdr:colOff>
      <xdr:row>326</xdr:row>
      <xdr:rowOff>7620</xdr:rowOff>
    </xdr:to>
    <xdr:pic>
      <xdr:nvPicPr>
        <xdr:cNvPr id="241" name="Picture 1189" descr="http://askeladden.ra.no/bitmaps/spacer.gif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787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340</xdr:row>
      <xdr:rowOff>0</xdr:rowOff>
    </xdr:from>
    <xdr:to>
      <xdr:col>17</xdr:col>
      <xdr:colOff>7620</xdr:colOff>
      <xdr:row>340</xdr:row>
      <xdr:rowOff>7620</xdr:rowOff>
    </xdr:to>
    <xdr:pic>
      <xdr:nvPicPr>
        <xdr:cNvPr id="242" name="Picture 1194" descr="http://askeladden.ra.no/bitmaps/spacer.gif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054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</xdr:row>
      <xdr:rowOff>0</xdr:rowOff>
    </xdr:from>
    <xdr:to>
      <xdr:col>17</xdr:col>
      <xdr:colOff>7620</xdr:colOff>
      <xdr:row>39</xdr:row>
      <xdr:rowOff>7620</xdr:rowOff>
    </xdr:to>
    <xdr:pic>
      <xdr:nvPicPr>
        <xdr:cNvPr id="243" name="Picture 1199" descr="http://askeladden.ra.no/bitmaps/spacer.gif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15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350</xdr:row>
      <xdr:rowOff>0</xdr:rowOff>
    </xdr:from>
    <xdr:to>
      <xdr:col>17</xdr:col>
      <xdr:colOff>7620</xdr:colOff>
      <xdr:row>350</xdr:row>
      <xdr:rowOff>7620</xdr:rowOff>
    </xdr:to>
    <xdr:pic>
      <xdr:nvPicPr>
        <xdr:cNvPr id="244" name="Picture 1204" descr="http://askeladden.ra.no/bitmaps/spacer.gif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673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252</xdr:row>
      <xdr:rowOff>0</xdr:rowOff>
    </xdr:from>
    <xdr:to>
      <xdr:col>17</xdr:col>
      <xdr:colOff>7620</xdr:colOff>
      <xdr:row>252</xdr:row>
      <xdr:rowOff>7620</xdr:rowOff>
    </xdr:to>
    <xdr:pic>
      <xdr:nvPicPr>
        <xdr:cNvPr id="245" name="Picture 1209" descr="http://askeladden.ra.no/bitmaps/spacer.gif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805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104</xdr:row>
      <xdr:rowOff>0</xdr:rowOff>
    </xdr:from>
    <xdr:to>
      <xdr:col>17</xdr:col>
      <xdr:colOff>7620</xdr:colOff>
      <xdr:row>104</xdr:row>
      <xdr:rowOff>7620</xdr:rowOff>
    </xdr:to>
    <xdr:pic>
      <xdr:nvPicPr>
        <xdr:cNvPr id="246" name="Picture 1214" descr="http://askeladden.ra.no/bitmaps/spacer.gif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840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</xdr:row>
      <xdr:rowOff>0</xdr:rowOff>
    </xdr:from>
    <xdr:to>
      <xdr:col>17</xdr:col>
      <xdr:colOff>7620</xdr:colOff>
      <xdr:row>37</xdr:row>
      <xdr:rowOff>7620</xdr:rowOff>
    </xdr:to>
    <xdr:pic>
      <xdr:nvPicPr>
        <xdr:cNvPr id="247" name="Picture 1219" descr="http://askeladden.ra.no/bitmaps/spacer.gif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91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95</xdr:row>
      <xdr:rowOff>0</xdr:rowOff>
    </xdr:from>
    <xdr:to>
      <xdr:col>17</xdr:col>
      <xdr:colOff>7620</xdr:colOff>
      <xdr:row>95</xdr:row>
      <xdr:rowOff>7620</xdr:rowOff>
    </xdr:to>
    <xdr:pic>
      <xdr:nvPicPr>
        <xdr:cNvPr id="248" name="Picture 1224" descr="http://askeladden.ra.no/bitmaps/spacer.gif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5382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363</xdr:row>
      <xdr:rowOff>0</xdr:rowOff>
    </xdr:from>
    <xdr:to>
      <xdr:col>17</xdr:col>
      <xdr:colOff>7620</xdr:colOff>
      <xdr:row>363</xdr:row>
      <xdr:rowOff>7620</xdr:rowOff>
    </xdr:to>
    <xdr:pic>
      <xdr:nvPicPr>
        <xdr:cNvPr id="249" name="Picture 1229" descr="http://askeladden.ra.no/bitmaps/spacer.gif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778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</xdr:row>
      <xdr:rowOff>0</xdr:rowOff>
    </xdr:from>
    <xdr:to>
      <xdr:col>17</xdr:col>
      <xdr:colOff>7620</xdr:colOff>
      <xdr:row>23</xdr:row>
      <xdr:rowOff>7620</xdr:rowOff>
    </xdr:to>
    <xdr:pic>
      <xdr:nvPicPr>
        <xdr:cNvPr id="250" name="Picture 1234" descr="http://askeladden.ra.no/bitmaps/spacer.gif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24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282</xdr:row>
      <xdr:rowOff>0</xdr:rowOff>
    </xdr:from>
    <xdr:to>
      <xdr:col>17</xdr:col>
      <xdr:colOff>7620</xdr:colOff>
      <xdr:row>282</xdr:row>
      <xdr:rowOff>7620</xdr:rowOff>
    </xdr:to>
    <xdr:pic>
      <xdr:nvPicPr>
        <xdr:cNvPr id="251" name="Picture 1239" descr="http://askeladden.ra.no/bitmaps/spacer.gif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662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139</xdr:row>
      <xdr:rowOff>0</xdr:rowOff>
    </xdr:from>
    <xdr:to>
      <xdr:col>17</xdr:col>
      <xdr:colOff>7620</xdr:colOff>
      <xdr:row>139</xdr:row>
      <xdr:rowOff>7620</xdr:rowOff>
    </xdr:to>
    <xdr:pic>
      <xdr:nvPicPr>
        <xdr:cNvPr id="252" name="Picture 1244" descr="http://askeladden.ra.no/bitmaps/spacer.gif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507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</xdr:row>
      <xdr:rowOff>0</xdr:rowOff>
    </xdr:from>
    <xdr:to>
      <xdr:col>17</xdr:col>
      <xdr:colOff>7620</xdr:colOff>
      <xdr:row>34</xdr:row>
      <xdr:rowOff>7620</xdr:rowOff>
    </xdr:to>
    <xdr:pic>
      <xdr:nvPicPr>
        <xdr:cNvPr id="253" name="Picture 1249" descr="http://askeladden.ra.no/bitmaps/spacer.gif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05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132</xdr:row>
      <xdr:rowOff>0</xdr:rowOff>
    </xdr:from>
    <xdr:to>
      <xdr:col>17</xdr:col>
      <xdr:colOff>7620</xdr:colOff>
      <xdr:row>132</xdr:row>
      <xdr:rowOff>7620</xdr:rowOff>
    </xdr:to>
    <xdr:pic>
      <xdr:nvPicPr>
        <xdr:cNvPr id="254" name="Picture 1254" descr="http://askeladden.ra.no/bitmaps/spacer.gif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374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86</xdr:row>
      <xdr:rowOff>0</xdr:rowOff>
    </xdr:from>
    <xdr:to>
      <xdr:col>17</xdr:col>
      <xdr:colOff>7620</xdr:colOff>
      <xdr:row>86</xdr:row>
      <xdr:rowOff>7620</xdr:rowOff>
    </xdr:to>
    <xdr:pic>
      <xdr:nvPicPr>
        <xdr:cNvPr id="255" name="Picture 1259" descr="http://askeladden.ra.no/bitmaps/spacer.gif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3925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71</xdr:row>
      <xdr:rowOff>0</xdr:rowOff>
    </xdr:from>
    <xdr:to>
      <xdr:col>17</xdr:col>
      <xdr:colOff>7620</xdr:colOff>
      <xdr:row>71</xdr:row>
      <xdr:rowOff>7620</xdr:rowOff>
    </xdr:to>
    <xdr:pic>
      <xdr:nvPicPr>
        <xdr:cNvPr id="256" name="Picture 1264" descr="http://askeladden.ra.no/bitmaps/spacer.gif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496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47</xdr:row>
      <xdr:rowOff>0</xdr:rowOff>
    </xdr:from>
    <xdr:to>
      <xdr:col>17</xdr:col>
      <xdr:colOff>7620</xdr:colOff>
      <xdr:row>47</xdr:row>
      <xdr:rowOff>7620</xdr:rowOff>
    </xdr:to>
    <xdr:pic>
      <xdr:nvPicPr>
        <xdr:cNvPr id="257" name="Picture 1269" descr="http://askeladden.ra.no/bitmaps/spacer.gif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610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373</xdr:row>
      <xdr:rowOff>0</xdr:rowOff>
    </xdr:from>
    <xdr:to>
      <xdr:col>17</xdr:col>
      <xdr:colOff>7620</xdr:colOff>
      <xdr:row>373</xdr:row>
      <xdr:rowOff>7620</xdr:rowOff>
    </xdr:to>
    <xdr:pic>
      <xdr:nvPicPr>
        <xdr:cNvPr id="258" name="Picture 1274" descr="http://askeladden.ra.no/bitmaps/spacer.gif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513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272</xdr:row>
      <xdr:rowOff>0</xdr:rowOff>
    </xdr:from>
    <xdr:to>
      <xdr:col>17</xdr:col>
      <xdr:colOff>7620</xdr:colOff>
      <xdr:row>272</xdr:row>
      <xdr:rowOff>7620</xdr:rowOff>
    </xdr:to>
    <xdr:pic>
      <xdr:nvPicPr>
        <xdr:cNvPr id="259" name="Picture 1279" descr="http://askeladden.ra.no/bitmaps/spacer.gif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043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363</xdr:row>
      <xdr:rowOff>0</xdr:rowOff>
    </xdr:from>
    <xdr:to>
      <xdr:col>17</xdr:col>
      <xdr:colOff>7620</xdr:colOff>
      <xdr:row>363</xdr:row>
      <xdr:rowOff>7620</xdr:rowOff>
    </xdr:to>
    <xdr:pic>
      <xdr:nvPicPr>
        <xdr:cNvPr id="260" name="Picture 1284" descr="http://askeladden.ra.no/bitmaps/spacer.gif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89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428</xdr:row>
      <xdr:rowOff>0</xdr:rowOff>
    </xdr:from>
    <xdr:to>
      <xdr:col>17</xdr:col>
      <xdr:colOff>7620</xdr:colOff>
      <xdr:row>428</xdr:row>
      <xdr:rowOff>7620</xdr:rowOff>
    </xdr:to>
    <xdr:pic>
      <xdr:nvPicPr>
        <xdr:cNvPr id="261" name="Picture 1289" descr="http://askeladden.ra.no/bitmaps/spacer.gif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303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365</xdr:row>
      <xdr:rowOff>0</xdr:rowOff>
    </xdr:from>
    <xdr:to>
      <xdr:col>17</xdr:col>
      <xdr:colOff>7620</xdr:colOff>
      <xdr:row>365</xdr:row>
      <xdr:rowOff>7620</xdr:rowOff>
    </xdr:to>
    <xdr:pic>
      <xdr:nvPicPr>
        <xdr:cNvPr id="262" name="Picture 1294" descr="http://askeladden.ra.no/bitmaps/spacer.gif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218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83</xdr:row>
      <xdr:rowOff>0</xdr:rowOff>
    </xdr:from>
    <xdr:to>
      <xdr:col>17</xdr:col>
      <xdr:colOff>7620</xdr:colOff>
      <xdr:row>83</xdr:row>
      <xdr:rowOff>7620</xdr:rowOff>
    </xdr:to>
    <xdr:pic>
      <xdr:nvPicPr>
        <xdr:cNvPr id="263" name="Picture 1299" descr="http://askeladden.ra.no/bitmaps/spacer.gif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3439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417</xdr:row>
      <xdr:rowOff>0</xdr:rowOff>
    </xdr:from>
    <xdr:to>
      <xdr:col>17</xdr:col>
      <xdr:colOff>7620</xdr:colOff>
      <xdr:row>417</xdr:row>
      <xdr:rowOff>7620</xdr:rowOff>
    </xdr:to>
    <xdr:pic>
      <xdr:nvPicPr>
        <xdr:cNvPr id="264" name="Picture 1304" descr="http://askeladden.ra.no/bitmaps/spacer.gif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522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367</xdr:row>
      <xdr:rowOff>0</xdr:rowOff>
    </xdr:from>
    <xdr:to>
      <xdr:col>17</xdr:col>
      <xdr:colOff>7620</xdr:colOff>
      <xdr:row>367</xdr:row>
      <xdr:rowOff>7620</xdr:rowOff>
    </xdr:to>
    <xdr:pic>
      <xdr:nvPicPr>
        <xdr:cNvPr id="265" name="Picture 1309" descr="http://askeladden.ra.no/bitmaps/spacer.gif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542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110</xdr:row>
      <xdr:rowOff>0</xdr:rowOff>
    </xdr:from>
    <xdr:to>
      <xdr:col>17</xdr:col>
      <xdr:colOff>7620</xdr:colOff>
      <xdr:row>110</xdr:row>
      <xdr:rowOff>7620</xdr:rowOff>
    </xdr:to>
    <xdr:pic>
      <xdr:nvPicPr>
        <xdr:cNvPr id="266" name="Picture 1314" descr="http://askeladden.ra.no/bitmaps/spacer.gif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811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127</xdr:row>
      <xdr:rowOff>0</xdr:rowOff>
    </xdr:from>
    <xdr:to>
      <xdr:col>17</xdr:col>
      <xdr:colOff>7620</xdr:colOff>
      <xdr:row>127</xdr:row>
      <xdr:rowOff>7620</xdr:rowOff>
    </xdr:to>
    <xdr:pic>
      <xdr:nvPicPr>
        <xdr:cNvPr id="267" name="Picture 1319" descr="http://askeladden.ra.no/bitmaps/spacer.gif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0564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360</xdr:row>
      <xdr:rowOff>0</xdr:rowOff>
    </xdr:from>
    <xdr:to>
      <xdr:col>17</xdr:col>
      <xdr:colOff>7620</xdr:colOff>
      <xdr:row>360</xdr:row>
      <xdr:rowOff>7620</xdr:rowOff>
    </xdr:to>
    <xdr:pic>
      <xdr:nvPicPr>
        <xdr:cNvPr id="268" name="Picture 1324" descr="http://askeladden.ra.no/bitmaps/spacer.gif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408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347</xdr:row>
      <xdr:rowOff>0</xdr:rowOff>
    </xdr:from>
    <xdr:to>
      <xdr:col>17</xdr:col>
      <xdr:colOff>7620</xdr:colOff>
      <xdr:row>347</xdr:row>
      <xdr:rowOff>7620</xdr:rowOff>
    </xdr:to>
    <xdr:pic>
      <xdr:nvPicPr>
        <xdr:cNvPr id="269" name="Picture 1329" descr="http://askeladden.ra.no/bitmaps/spacer.gif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187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122</xdr:row>
      <xdr:rowOff>0</xdr:rowOff>
    </xdr:from>
    <xdr:to>
      <xdr:col>17</xdr:col>
      <xdr:colOff>7620</xdr:colOff>
      <xdr:row>122</xdr:row>
      <xdr:rowOff>7620</xdr:rowOff>
    </xdr:to>
    <xdr:pic>
      <xdr:nvPicPr>
        <xdr:cNvPr id="270" name="Picture 1334" descr="http://askeladden.ra.no/bitmaps/spacer.gif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754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210</xdr:row>
      <xdr:rowOff>0</xdr:rowOff>
    </xdr:from>
    <xdr:to>
      <xdr:col>17</xdr:col>
      <xdr:colOff>7620</xdr:colOff>
      <xdr:row>210</xdr:row>
      <xdr:rowOff>7620</xdr:rowOff>
    </xdr:to>
    <xdr:pic>
      <xdr:nvPicPr>
        <xdr:cNvPr id="271" name="Picture 1339" descr="http://askeladden.ra.no/bitmaps/spacer.gif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004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312</xdr:row>
      <xdr:rowOff>0</xdr:rowOff>
    </xdr:from>
    <xdr:to>
      <xdr:col>17</xdr:col>
      <xdr:colOff>7620</xdr:colOff>
      <xdr:row>312</xdr:row>
      <xdr:rowOff>7620</xdr:rowOff>
    </xdr:to>
    <xdr:pic>
      <xdr:nvPicPr>
        <xdr:cNvPr id="272" name="Picture 1344" descr="http://askeladden.ra.no/bitmaps/spacer.gif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520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</xdr:row>
      <xdr:rowOff>0</xdr:rowOff>
    </xdr:from>
    <xdr:to>
      <xdr:col>17</xdr:col>
      <xdr:colOff>7620</xdr:colOff>
      <xdr:row>24</xdr:row>
      <xdr:rowOff>7620</xdr:rowOff>
    </xdr:to>
    <xdr:pic>
      <xdr:nvPicPr>
        <xdr:cNvPr id="273" name="Picture 1349" descr="http://askeladden.ra.no/bitmaps/spacer.gif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86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315</xdr:row>
      <xdr:rowOff>0</xdr:rowOff>
    </xdr:from>
    <xdr:to>
      <xdr:col>17</xdr:col>
      <xdr:colOff>7620</xdr:colOff>
      <xdr:row>315</xdr:row>
      <xdr:rowOff>7620</xdr:rowOff>
    </xdr:to>
    <xdr:pic>
      <xdr:nvPicPr>
        <xdr:cNvPr id="274" name="Picture 1354" descr="http://askeladden.ra.no/bitmaps/spacer.gif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006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63</xdr:row>
      <xdr:rowOff>0</xdr:rowOff>
    </xdr:from>
    <xdr:to>
      <xdr:col>17</xdr:col>
      <xdr:colOff>7620</xdr:colOff>
      <xdr:row>63</xdr:row>
      <xdr:rowOff>7620</xdr:rowOff>
    </xdr:to>
    <xdr:pic>
      <xdr:nvPicPr>
        <xdr:cNvPr id="275" name="Picture 1359" descr="http://askeladden.ra.no/bitmaps/spacer.gif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0201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219</xdr:row>
      <xdr:rowOff>0</xdr:rowOff>
    </xdr:from>
    <xdr:to>
      <xdr:col>17</xdr:col>
      <xdr:colOff>7620</xdr:colOff>
      <xdr:row>219</xdr:row>
      <xdr:rowOff>7620</xdr:rowOff>
    </xdr:to>
    <xdr:pic>
      <xdr:nvPicPr>
        <xdr:cNvPr id="276" name="Picture 1364" descr="http://askeladden.ra.no/bitmaps/spacer.gif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461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311</xdr:row>
      <xdr:rowOff>0</xdr:rowOff>
    </xdr:from>
    <xdr:to>
      <xdr:col>17</xdr:col>
      <xdr:colOff>7620</xdr:colOff>
      <xdr:row>311</xdr:row>
      <xdr:rowOff>7620</xdr:rowOff>
    </xdr:to>
    <xdr:pic>
      <xdr:nvPicPr>
        <xdr:cNvPr id="277" name="Picture 1369" descr="http://askeladden.ra.no/bitmaps/spacer.gif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358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</xdr:row>
      <xdr:rowOff>0</xdr:rowOff>
    </xdr:from>
    <xdr:to>
      <xdr:col>17</xdr:col>
      <xdr:colOff>7620</xdr:colOff>
      <xdr:row>41</xdr:row>
      <xdr:rowOff>7620</xdr:rowOff>
    </xdr:to>
    <xdr:pic>
      <xdr:nvPicPr>
        <xdr:cNvPr id="278" name="Picture 1374" descr="http://askeladden.ra.no/bitmaps/spacer.gif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38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226</xdr:row>
      <xdr:rowOff>0</xdr:rowOff>
    </xdr:from>
    <xdr:to>
      <xdr:col>17</xdr:col>
      <xdr:colOff>7620</xdr:colOff>
      <xdr:row>226</xdr:row>
      <xdr:rowOff>7620</xdr:rowOff>
    </xdr:to>
    <xdr:pic>
      <xdr:nvPicPr>
        <xdr:cNvPr id="279" name="Picture 1379" descr="http://askeladden.ra.no/bitmaps/spacer.gif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595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343</xdr:row>
      <xdr:rowOff>0</xdr:rowOff>
    </xdr:from>
    <xdr:to>
      <xdr:col>17</xdr:col>
      <xdr:colOff>7620</xdr:colOff>
      <xdr:row>343</xdr:row>
      <xdr:rowOff>7620</xdr:rowOff>
    </xdr:to>
    <xdr:pic>
      <xdr:nvPicPr>
        <xdr:cNvPr id="280" name="Picture 1384" descr="http://askeladden.ra.no/bitmaps/spacer.gif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540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429</xdr:row>
      <xdr:rowOff>0</xdr:rowOff>
    </xdr:from>
    <xdr:to>
      <xdr:col>17</xdr:col>
      <xdr:colOff>7620</xdr:colOff>
      <xdr:row>429</xdr:row>
      <xdr:rowOff>7620</xdr:rowOff>
    </xdr:to>
    <xdr:pic>
      <xdr:nvPicPr>
        <xdr:cNvPr id="281" name="Picture 1389" descr="http://askeladden.ra.no/bitmaps/spacer.gif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465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125</xdr:row>
      <xdr:rowOff>0</xdr:rowOff>
    </xdr:from>
    <xdr:to>
      <xdr:col>17</xdr:col>
      <xdr:colOff>7620</xdr:colOff>
      <xdr:row>125</xdr:row>
      <xdr:rowOff>7620</xdr:rowOff>
    </xdr:to>
    <xdr:pic>
      <xdr:nvPicPr>
        <xdr:cNvPr id="282" name="Picture 1394" descr="http://askeladden.ra.no/bitmaps/spacer.gif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0240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229</xdr:row>
      <xdr:rowOff>0</xdr:rowOff>
    </xdr:from>
    <xdr:to>
      <xdr:col>17</xdr:col>
      <xdr:colOff>7620</xdr:colOff>
      <xdr:row>229</xdr:row>
      <xdr:rowOff>7620</xdr:rowOff>
    </xdr:to>
    <xdr:pic>
      <xdr:nvPicPr>
        <xdr:cNvPr id="283" name="Picture 1399" descr="http://askeladden.ra.no/bitmaps/spacer.gif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080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</xdr:row>
      <xdr:rowOff>0</xdr:rowOff>
    </xdr:from>
    <xdr:to>
      <xdr:col>17</xdr:col>
      <xdr:colOff>7620</xdr:colOff>
      <xdr:row>14</xdr:row>
      <xdr:rowOff>7620</xdr:rowOff>
    </xdr:to>
    <xdr:pic>
      <xdr:nvPicPr>
        <xdr:cNvPr id="284" name="Picture 1404" descr="http://askeladden.ra.no/bitmaps/spacer.gif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66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365</xdr:row>
      <xdr:rowOff>0</xdr:rowOff>
    </xdr:from>
    <xdr:to>
      <xdr:col>17</xdr:col>
      <xdr:colOff>7620</xdr:colOff>
      <xdr:row>365</xdr:row>
      <xdr:rowOff>7620</xdr:rowOff>
    </xdr:to>
    <xdr:pic>
      <xdr:nvPicPr>
        <xdr:cNvPr id="285" name="Picture 1409" descr="http://askeladden.ra.no/bitmaps/spacer.gif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102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185</xdr:row>
      <xdr:rowOff>0</xdr:rowOff>
    </xdr:from>
    <xdr:to>
      <xdr:col>17</xdr:col>
      <xdr:colOff>7620</xdr:colOff>
      <xdr:row>185</xdr:row>
      <xdr:rowOff>7620</xdr:rowOff>
    </xdr:to>
    <xdr:pic>
      <xdr:nvPicPr>
        <xdr:cNvPr id="286" name="Picture 1414" descr="http://askeladden.ra.no/bitmaps/spacer.gif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956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281</xdr:row>
      <xdr:rowOff>0</xdr:rowOff>
    </xdr:from>
    <xdr:to>
      <xdr:col>17</xdr:col>
      <xdr:colOff>7620</xdr:colOff>
      <xdr:row>281</xdr:row>
      <xdr:rowOff>7620</xdr:rowOff>
    </xdr:to>
    <xdr:pic>
      <xdr:nvPicPr>
        <xdr:cNvPr id="287" name="Picture 1419" descr="http://askeladden.ra.no/bitmaps/spacer.gif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500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119</xdr:row>
      <xdr:rowOff>0</xdr:rowOff>
    </xdr:from>
    <xdr:to>
      <xdr:col>17</xdr:col>
      <xdr:colOff>7620</xdr:colOff>
      <xdr:row>119</xdr:row>
      <xdr:rowOff>7620</xdr:rowOff>
    </xdr:to>
    <xdr:pic>
      <xdr:nvPicPr>
        <xdr:cNvPr id="288" name="Picture 1424" descr="http://askeladden.ra.no/bitmaps/spacer.gif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269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57</xdr:row>
      <xdr:rowOff>0</xdr:rowOff>
    </xdr:from>
    <xdr:to>
      <xdr:col>17</xdr:col>
      <xdr:colOff>7620</xdr:colOff>
      <xdr:row>57</xdr:row>
      <xdr:rowOff>7620</xdr:rowOff>
    </xdr:to>
    <xdr:pic>
      <xdr:nvPicPr>
        <xdr:cNvPr id="289" name="Picture 1429" descr="http://askeladden.ra.no/bitmaps/spacer.gif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229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313</xdr:row>
      <xdr:rowOff>0</xdr:rowOff>
    </xdr:from>
    <xdr:to>
      <xdr:col>17</xdr:col>
      <xdr:colOff>7620</xdr:colOff>
      <xdr:row>313</xdr:row>
      <xdr:rowOff>7620</xdr:rowOff>
    </xdr:to>
    <xdr:pic>
      <xdr:nvPicPr>
        <xdr:cNvPr id="290" name="Picture 1434" descr="http://askeladden.ra.no/bitmaps/spacer.gif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682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192</xdr:row>
      <xdr:rowOff>0</xdr:rowOff>
    </xdr:from>
    <xdr:to>
      <xdr:col>17</xdr:col>
      <xdr:colOff>7620</xdr:colOff>
      <xdr:row>192</xdr:row>
      <xdr:rowOff>7620</xdr:rowOff>
    </xdr:to>
    <xdr:pic>
      <xdr:nvPicPr>
        <xdr:cNvPr id="291" name="Picture 1439" descr="http://askeladden.ra.no/bitmaps/spacer.gif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089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294</xdr:row>
      <xdr:rowOff>0</xdr:rowOff>
    </xdr:from>
    <xdr:to>
      <xdr:col>17</xdr:col>
      <xdr:colOff>7620</xdr:colOff>
      <xdr:row>294</xdr:row>
      <xdr:rowOff>7620</xdr:rowOff>
    </xdr:to>
    <xdr:pic>
      <xdr:nvPicPr>
        <xdr:cNvPr id="292" name="Picture 1444" descr="http://askeladden.ra.no/bitmaps/spacer.gif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605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74</xdr:row>
      <xdr:rowOff>0</xdr:rowOff>
    </xdr:from>
    <xdr:to>
      <xdr:col>17</xdr:col>
      <xdr:colOff>7620</xdr:colOff>
      <xdr:row>74</xdr:row>
      <xdr:rowOff>7620</xdr:rowOff>
    </xdr:to>
    <xdr:pic>
      <xdr:nvPicPr>
        <xdr:cNvPr id="293" name="Picture 1449" descr="http://askeladden.ra.no/bitmaps/spacer.gif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982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92</xdr:row>
      <xdr:rowOff>0</xdr:rowOff>
    </xdr:from>
    <xdr:to>
      <xdr:col>17</xdr:col>
      <xdr:colOff>7620</xdr:colOff>
      <xdr:row>92</xdr:row>
      <xdr:rowOff>7620</xdr:rowOff>
    </xdr:to>
    <xdr:pic>
      <xdr:nvPicPr>
        <xdr:cNvPr id="294" name="Picture 1454" descr="http://askeladden.ra.no/bitmaps/spacer.gif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897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44</xdr:row>
      <xdr:rowOff>0</xdr:rowOff>
    </xdr:from>
    <xdr:to>
      <xdr:col>17</xdr:col>
      <xdr:colOff>7620</xdr:colOff>
      <xdr:row>44</xdr:row>
      <xdr:rowOff>7620</xdr:rowOff>
    </xdr:to>
    <xdr:pic>
      <xdr:nvPicPr>
        <xdr:cNvPr id="295" name="Picture 1459" descr="http://askeladden.ra.no/bitmaps/spacer.gif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307</xdr:row>
      <xdr:rowOff>0</xdr:rowOff>
    </xdr:from>
    <xdr:to>
      <xdr:col>17</xdr:col>
      <xdr:colOff>7620</xdr:colOff>
      <xdr:row>307</xdr:row>
      <xdr:rowOff>7620</xdr:rowOff>
    </xdr:to>
    <xdr:pic>
      <xdr:nvPicPr>
        <xdr:cNvPr id="296" name="Picture 1464" descr="http://askeladden.ra.no/bitmaps/spacer.gif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710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143</xdr:row>
      <xdr:rowOff>0</xdr:rowOff>
    </xdr:from>
    <xdr:to>
      <xdr:col>17</xdr:col>
      <xdr:colOff>7620</xdr:colOff>
      <xdr:row>143</xdr:row>
      <xdr:rowOff>7620</xdr:rowOff>
    </xdr:to>
    <xdr:pic>
      <xdr:nvPicPr>
        <xdr:cNvPr id="297" name="Picture 1469" descr="http://askeladden.ra.no/bitmaps/spacer.gif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3155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310</xdr:row>
      <xdr:rowOff>0</xdr:rowOff>
    </xdr:from>
    <xdr:to>
      <xdr:col>17</xdr:col>
      <xdr:colOff>7620</xdr:colOff>
      <xdr:row>310</xdr:row>
      <xdr:rowOff>7620</xdr:rowOff>
    </xdr:to>
    <xdr:pic>
      <xdr:nvPicPr>
        <xdr:cNvPr id="298" name="Picture 1474" descr="http://askeladden.ra.no/bitmaps/spacer.gif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196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109</xdr:row>
      <xdr:rowOff>0</xdr:rowOff>
    </xdr:from>
    <xdr:to>
      <xdr:col>17</xdr:col>
      <xdr:colOff>7620</xdr:colOff>
      <xdr:row>109</xdr:row>
      <xdr:rowOff>7620</xdr:rowOff>
    </xdr:to>
    <xdr:pic>
      <xdr:nvPicPr>
        <xdr:cNvPr id="299" name="Picture 1479" descr="http://askeladden.ra.no/bitmaps/spacer.gif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649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7620</xdr:colOff>
      <xdr:row>16</xdr:row>
      <xdr:rowOff>7620</xdr:rowOff>
    </xdr:to>
    <xdr:pic>
      <xdr:nvPicPr>
        <xdr:cNvPr id="300" name="Picture 1484" descr="http://askeladden.ra.no/bitmaps/spacer.gif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90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</xdr:colOff>
      <xdr:row>15</xdr:row>
      <xdr:rowOff>7620</xdr:rowOff>
    </xdr:to>
    <xdr:pic>
      <xdr:nvPicPr>
        <xdr:cNvPr id="301" name="Picture 1489" descr="http://askeladden.ra.no/bitmaps/spacer.gif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28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7620</xdr:colOff>
      <xdr:row>30</xdr:row>
      <xdr:rowOff>7620</xdr:rowOff>
    </xdr:to>
    <xdr:pic>
      <xdr:nvPicPr>
        <xdr:cNvPr id="302" name="Picture 1494" descr="http://askeladden.ra.no/bitmaps/spacer.gif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57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368</xdr:row>
      <xdr:rowOff>0</xdr:rowOff>
    </xdr:from>
    <xdr:to>
      <xdr:col>17</xdr:col>
      <xdr:colOff>7620</xdr:colOff>
      <xdr:row>368</xdr:row>
      <xdr:rowOff>7620</xdr:rowOff>
    </xdr:to>
    <xdr:pic>
      <xdr:nvPicPr>
        <xdr:cNvPr id="303" name="Picture 1499" descr="http://askeladden.ra.no/bitmaps/spacer.gif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588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7620</xdr:colOff>
      <xdr:row>8</xdr:row>
      <xdr:rowOff>7620</xdr:rowOff>
    </xdr:to>
    <xdr:pic>
      <xdr:nvPicPr>
        <xdr:cNvPr id="304" name="Picture 1504" descr="http://askeladden.ra.no/bitmaps/spacer.gif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95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316</xdr:row>
      <xdr:rowOff>0</xdr:rowOff>
    </xdr:from>
    <xdr:to>
      <xdr:col>17</xdr:col>
      <xdr:colOff>7620</xdr:colOff>
      <xdr:row>316</xdr:row>
      <xdr:rowOff>7620</xdr:rowOff>
    </xdr:to>
    <xdr:pic>
      <xdr:nvPicPr>
        <xdr:cNvPr id="305" name="Picture 1509" descr="http://askeladden.ra.no/bitmaps/spacer.gif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383</xdr:row>
      <xdr:rowOff>0</xdr:rowOff>
    </xdr:from>
    <xdr:to>
      <xdr:col>17</xdr:col>
      <xdr:colOff>7620</xdr:colOff>
      <xdr:row>383</xdr:row>
      <xdr:rowOff>7620</xdr:rowOff>
    </xdr:to>
    <xdr:pic>
      <xdr:nvPicPr>
        <xdr:cNvPr id="306" name="Picture 1514" descr="http://askeladden.ra.no/bitmaps/spacer.gif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017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106</xdr:row>
      <xdr:rowOff>0</xdr:rowOff>
    </xdr:from>
    <xdr:to>
      <xdr:col>17</xdr:col>
      <xdr:colOff>7620</xdr:colOff>
      <xdr:row>106</xdr:row>
      <xdr:rowOff>7620</xdr:rowOff>
    </xdr:to>
    <xdr:pic>
      <xdr:nvPicPr>
        <xdr:cNvPr id="307" name="Picture 1519" descr="http://askeladden.ra.no/bitmaps/spacer.gif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164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339</xdr:row>
      <xdr:rowOff>0</xdr:rowOff>
    </xdr:from>
    <xdr:to>
      <xdr:col>17</xdr:col>
      <xdr:colOff>7620</xdr:colOff>
      <xdr:row>339</xdr:row>
      <xdr:rowOff>7620</xdr:rowOff>
    </xdr:to>
    <xdr:pic>
      <xdr:nvPicPr>
        <xdr:cNvPr id="308" name="Picture 1524" descr="http://askeladden.ra.no/bitmaps/spacer.gif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892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403</xdr:row>
      <xdr:rowOff>0</xdr:rowOff>
    </xdr:from>
    <xdr:to>
      <xdr:col>17</xdr:col>
      <xdr:colOff>7620</xdr:colOff>
      <xdr:row>403</xdr:row>
      <xdr:rowOff>7620</xdr:rowOff>
    </xdr:to>
    <xdr:pic>
      <xdr:nvPicPr>
        <xdr:cNvPr id="309" name="Picture 1529" descr="http://askeladden.ra.no/bitmaps/spacer.gif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255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372</xdr:row>
      <xdr:rowOff>0</xdr:rowOff>
    </xdr:from>
    <xdr:to>
      <xdr:col>17</xdr:col>
      <xdr:colOff>7620</xdr:colOff>
      <xdr:row>372</xdr:row>
      <xdr:rowOff>7620</xdr:rowOff>
    </xdr:to>
    <xdr:pic>
      <xdr:nvPicPr>
        <xdr:cNvPr id="310" name="Picture 1534" descr="http://askeladden.ra.no/bitmaps/spacer.gif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236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218</xdr:row>
      <xdr:rowOff>0</xdr:rowOff>
    </xdr:from>
    <xdr:to>
      <xdr:col>17</xdr:col>
      <xdr:colOff>7620</xdr:colOff>
      <xdr:row>218</xdr:row>
      <xdr:rowOff>7620</xdr:rowOff>
    </xdr:to>
    <xdr:pic>
      <xdr:nvPicPr>
        <xdr:cNvPr id="311" name="Picture 1539" descr="http://askeladden.ra.no/bitmaps/spacer.gif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299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117</xdr:row>
      <xdr:rowOff>0</xdr:rowOff>
    </xdr:from>
    <xdr:to>
      <xdr:col>17</xdr:col>
      <xdr:colOff>7620</xdr:colOff>
      <xdr:row>117</xdr:row>
      <xdr:rowOff>7620</xdr:rowOff>
    </xdr:to>
    <xdr:pic>
      <xdr:nvPicPr>
        <xdr:cNvPr id="312" name="Picture 1544" descr="http://askeladden.ra.no/bitmaps/spacer.gif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8945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265</xdr:row>
      <xdr:rowOff>0</xdr:rowOff>
    </xdr:from>
    <xdr:to>
      <xdr:col>17</xdr:col>
      <xdr:colOff>7620</xdr:colOff>
      <xdr:row>265</xdr:row>
      <xdr:rowOff>7620</xdr:rowOff>
    </xdr:to>
    <xdr:pic>
      <xdr:nvPicPr>
        <xdr:cNvPr id="313" name="Picture 1549" descr="http://askeladden.ra.no/bitmaps/spacer.gif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910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114</xdr:row>
      <xdr:rowOff>0</xdr:rowOff>
    </xdr:from>
    <xdr:to>
      <xdr:col>17</xdr:col>
      <xdr:colOff>7620</xdr:colOff>
      <xdr:row>114</xdr:row>
      <xdr:rowOff>7620</xdr:rowOff>
    </xdr:to>
    <xdr:pic>
      <xdr:nvPicPr>
        <xdr:cNvPr id="314" name="Picture 1554" descr="http://askeladden.ra.no/bitmaps/spacer.gif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8459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174</xdr:row>
      <xdr:rowOff>0</xdr:rowOff>
    </xdr:from>
    <xdr:to>
      <xdr:col>17</xdr:col>
      <xdr:colOff>7620</xdr:colOff>
      <xdr:row>174</xdr:row>
      <xdr:rowOff>7620</xdr:rowOff>
    </xdr:to>
    <xdr:pic>
      <xdr:nvPicPr>
        <xdr:cNvPr id="315" name="Picture 1559" descr="http://askeladden.ra.no/bitmaps/spacer.gif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174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284</xdr:row>
      <xdr:rowOff>0</xdr:rowOff>
    </xdr:from>
    <xdr:to>
      <xdr:col>17</xdr:col>
      <xdr:colOff>7620</xdr:colOff>
      <xdr:row>284</xdr:row>
      <xdr:rowOff>7620</xdr:rowOff>
    </xdr:to>
    <xdr:pic>
      <xdr:nvPicPr>
        <xdr:cNvPr id="316" name="Picture 1564" descr="http://askeladden.ra.no/bitmaps/spacer.gif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986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</xdr:row>
      <xdr:rowOff>0</xdr:rowOff>
    </xdr:from>
    <xdr:to>
      <xdr:col>17</xdr:col>
      <xdr:colOff>7620</xdr:colOff>
      <xdr:row>3</xdr:row>
      <xdr:rowOff>7620</xdr:rowOff>
    </xdr:to>
    <xdr:pic>
      <xdr:nvPicPr>
        <xdr:cNvPr id="317" name="Picture 1569" descr="http://askeladden.ra.no/bitmaps/spacer.gif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5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364</xdr:row>
      <xdr:rowOff>0</xdr:rowOff>
    </xdr:from>
    <xdr:to>
      <xdr:col>17</xdr:col>
      <xdr:colOff>7620</xdr:colOff>
      <xdr:row>364</xdr:row>
      <xdr:rowOff>7620</xdr:rowOff>
    </xdr:to>
    <xdr:pic>
      <xdr:nvPicPr>
        <xdr:cNvPr id="318" name="Picture 1574" descr="http://askeladden.ra.no/bitmaps/spacer.gif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056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190</xdr:row>
      <xdr:rowOff>0</xdr:rowOff>
    </xdr:from>
    <xdr:to>
      <xdr:col>17</xdr:col>
      <xdr:colOff>7620</xdr:colOff>
      <xdr:row>190</xdr:row>
      <xdr:rowOff>7620</xdr:rowOff>
    </xdr:to>
    <xdr:pic>
      <xdr:nvPicPr>
        <xdr:cNvPr id="319" name="Picture 1579" descr="http://askeladden.ra.no/bitmaps/spacer.gif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765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134</xdr:row>
      <xdr:rowOff>0</xdr:rowOff>
    </xdr:from>
    <xdr:to>
      <xdr:col>17</xdr:col>
      <xdr:colOff>7620</xdr:colOff>
      <xdr:row>134</xdr:row>
      <xdr:rowOff>7620</xdr:rowOff>
    </xdr:to>
    <xdr:pic>
      <xdr:nvPicPr>
        <xdr:cNvPr id="320" name="Picture 1584" descr="http://askeladden.ra.no/bitmaps/spacer.gif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697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72</xdr:row>
      <xdr:rowOff>0</xdr:rowOff>
    </xdr:from>
    <xdr:to>
      <xdr:col>17</xdr:col>
      <xdr:colOff>7620</xdr:colOff>
      <xdr:row>72</xdr:row>
      <xdr:rowOff>7620</xdr:rowOff>
    </xdr:to>
    <xdr:pic>
      <xdr:nvPicPr>
        <xdr:cNvPr id="321" name="Picture 1589" descr="http://askeladden.ra.no/bitmaps/spacer.gif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658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323</xdr:row>
      <xdr:rowOff>0</xdr:rowOff>
    </xdr:from>
    <xdr:to>
      <xdr:col>17</xdr:col>
      <xdr:colOff>7620</xdr:colOff>
      <xdr:row>323</xdr:row>
      <xdr:rowOff>7620</xdr:rowOff>
    </xdr:to>
    <xdr:pic>
      <xdr:nvPicPr>
        <xdr:cNvPr id="322" name="Picture 1594" descr="http://askeladden.ra.no/bitmaps/spacer.gif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301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255</xdr:row>
      <xdr:rowOff>0</xdr:rowOff>
    </xdr:from>
    <xdr:to>
      <xdr:col>17</xdr:col>
      <xdr:colOff>7620</xdr:colOff>
      <xdr:row>255</xdr:row>
      <xdr:rowOff>7620</xdr:rowOff>
    </xdr:to>
    <xdr:pic>
      <xdr:nvPicPr>
        <xdr:cNvPr id="323" name="Picture 1599" descr="http://askeladden.ra.no/bitmaps/spacer.gif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290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137</xdr:row>
      <xdr:rowOff>0</xdr:rowOff>
    </xdr:from>
    <xdr:to>
      <xdr:col>17</xdr:col>
      <xdr:colOff>7620</xdr:colOff>
      <xdr:row>137</xdr:row>
      <xdr:rowOff>7620</xdr:rowOff>
    </xdr:to>
    <xdr:pic>
      <xdr:nvPicPr>
        <xdr:cNvPr id="324" name="Picture 1604" descr="http://askeladden.ra.no/bitmaps/spacer.gif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183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100</xdr:row>
      <xdr:rowOff>0</xdr:rowOff>
    </xdr:from>
    <xdr:to>
      <xdr:col>17</xdr:col>
      <xdr:colOff>7620</xdr:colOff>
      <xdr:row>100</xdr:row>
      <xdr:rowOff>7620</xdr:rowOff>
    </xdr:to>
    <xdr:pic>
      <xdr:nvPicPr>
        <xdr:cNvPr id="325" name="Picture 1609" descr="http://askeladden.ra.no/bitmaps/spacer.gif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192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128</xdr:row>
      <xdr:rowOff>0</xdr:rowOff>
    </xdr:from>
    <xdr:to>
      <xdr:col>17</xdr:col>
      <xdr:colOff>7620</xdr:colOff>
      <xdr:row>128</xdr:row>
      <xdr:rowOff>7620</xdr:rowOff>
    </xdr:to>
    <xdr:pic>
      <xdr:nvPicPr>
        <xdr:cNvPr id="326" name="Picture 1614" descr="http://askeladden.ra.no/bitmaps/spacer.gif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0726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172</xdr:row>
      <xdr:rowOff>0</xdr:rowOff>
    </xdr:from>
    <xdr:to>
      <xdr:col>17</xdr:col>
      <xdr:colOff>7620</xdr:colOff>
      <xdr:row>172</xdr:row>
      <xdr:rowOff>7620</xdr:rowOff>
    </xdr:to>
    <xdr:pic>
      <xdr:nvPicPr>
        <xdr:cNvPr id="327" name="Picture 1619" descr="http://askeladden.ra.no/bitmaps/spacer.gif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851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320</xdr:row>
      <xdr:rowOff>0</xdr:rowOff>
    </xdr:from>
    <xdr:to>
      <xdr:col>17</xdr:col>
      <xdr:colOff>7620</xdr:colOff>
      <xdr:row>320</xdr:row>
      <xdr:rowOff>7620</xdr:rowOff>
    </xdr:to>
    <xdr:pic>
      <xdr:nvPicPr>
        <xdr:cNvPr id="328" name="Picture 1624" descr="http://askeladden.ra.no/bitmaps/spacer.gif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816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</xdr:row>
      <xdr:rowOff>0</xdr:rowOff>
    </xdr:from>
    <xdr:to>
      <xdr:col>17</xdr:col>
      <xdr:colOff>7620</xdr:colOff>
      <xdr:row>33</xdr:row>
      <xdr:rowOff>7620</xdr:rowOff>
    </xdr:to>
    <xdr:pic>
      <xdr:nvPicPr>
        <xdr:cNvPr id="329" name="Picture 1629" descr="http://askeladden.ra.no/bitmaps/spacer.gif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43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7620</xdr:colOff>
      <xdr:row>20</xdr:row>
      <xdr:rowOff>7620</xdr:rowOff>
    </xdr:to>
    <xdr:pic>
      <xdr:nvPicPr>
        <xdr:cNvPr id="330" name="Picture 1634" descr="http://askeladden.ra.no/bitmaps/spacer.gif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38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126</xdr:row>
      <xdr:rowOff>0</xdr:rowOff>
    </xdr:from>
    <xdr:to>
      <xdr:col>17</xdr:col>
      <xdr:colOff>7620</xdr:colOff>
      <xdr:row>126</xdr:row>
      <xdr:rowOff>7620</xdr:rowOff>
    </xdr:to>
    <xdr:pic>
      <xdr:nvPicPr>
        <xdr:cNvPr id="331" name="Picture 1639" descr="http://askeladden.ra.no/bitmaps/spacer.gif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0402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</xdr:row>
      <xdr:rowOff>0</xdr:rowOff>
    </xdr:from>
    <xdr:to>
      <xdr:col>17</xdr:col>
      <xdr:colOff>7620</xdr:colOff>
      <xdr:row>13</xdr:row>
      <xdr:rowOff>7620</xdr:rowOff>
    </xdr:to>
    <xdr:pic>
      <xdr:nvPicPr>
        <xdr:cNvPr id="332" name="Picture 1644" descr="http://askeladden.ra.no/bitmaps/spacer.gif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05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374</xdr:row>
      <xdr:rowOff>0</xdr:rowOff>
    </xdr:from>
    <xdr:to>
      <xdr:col>17</xdr:col>
      <xdr:colOff>7620</xdr:colOff>
      <xdr:row>374</xdr:row>
      <xdr:rowOff>7620</xdr:rowOff>
    </xdr:to>
    <xdr:pic>
      <xdr:nvPicPr>
        <xdr:cNvPr id="333" name="Picture 1649" descr="http://askeladden.ra.no/bitmaps/spacer.gif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559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416</xdr:row>
      <xdr:rowOff>0</xdr:rowOff>
    </xdr:from>
    <xdr:to>
      <xdr:col>17</xdr:col>
      <xdr:colOff>7620</xdr:colOff>
      <xdr:row>416</xdr:row>
      <xdr:rowOff>7620</xdr:rowOff>
    </xdr:to>
    <xdr:pic>
      <xdr:nvPicPr>
        <xdr:cNvPr id="334" name="Picture 1654" descr="http://askeladden.ra.no/bitmaps/spacer.gif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360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68</xdr:row>
      <xdr:rowOff>0</xdr:rowOff>
    </xdr:from>
    <xdr:to>
      <xdr:col>17</xdr:col>
      <xdr:colOff>7620</xdr:colOff>
      <xdr:row>68</xdr:row>
      <xdr:rowOff>7620</xdr:rowOff>
    </xdr:to>
    <xdr:pic>
      <xdr:nvPicPr>
        <xdr:cNvPr id="335" name="Picture 1659" descr="http://askeladden.ra.no/bitmaps/spacer.gif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010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276</xdr:row>
      <xdr:rowOff>0</xdr:rowOff>
    </xdr:from>
    <xdr:to>
      <xdr:col>17</xdr:col>
      <xdr:colOff>7620</xdr:colOff>
      <xdr:row>276</xdr:row>
      <xdr:rowOff>7620</xdr:rowOff>
    </xdr:to>
    <xdr:pic>
      <xdr:nvPicPr>
        <xdr:cNvPr id="336" name="Picture 1664" descr="http://askeladden.ra.no/bitmaps/spacer.gif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691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397</xdr:row>
      <xdr:rowOff>0</xdr:rowOff>
    </xdr:from>
    <xdr:to>
      <xdr:col>17</xdr:col>
      <xdr:colOff>7620</xdr:colOff>
      <xdr:row>397</xdr:row>
      <xdr:rowOff>7620</xdr:rowOff>
    </xdr:to>
    <xdr:pic>
      <xdr:nvPicPr>
        <xdr:cNvPr id="337" name="Picture 1669" descr="http://askeladden.ra.no/bitmaps/spacer.gif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284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298</xdr:row>
      <xdr:rowOff>0</xdr:rowOff>
    </xdr:from>
    <xdr:to>
      <xdr:col>17</xdr:col>
      <xdr:colOff>7620</xdr:colOff>
      <xdr:row>298</xdr:row>
      <xdr:rowOff>7620</xdr:rowOff>
    </xdr:to>
    <xdr:pic>
      <xdr:nvPicPr>
        <xdr:cNvPr id="338" name="Picture 1674" descr="http://askeladden.ra.no/bitmaps/spacer.gif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253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302</xdr:row>
      <xdr:rowOff>0</xdr:rowOff>
    </xdr:from>
    <xdr:to>
      <xdr:col>17</xdr:col>
      <xdr:colOff>7620</xdr:colOff>
      <xdr:row>302</xdr:row>
      <xdr:rowOff>7620</xdr:rowOff>
    </xdr:to>
    <xdr:pic>
      <xdr:nvPicPr>
        <xdr:cNvPr id="339" name="Picture 1679" descr="http://askeladden.ra.no/bitmaps/spacer.gif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901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337</xdr:row>
      <xdr:rowOff>0</xdr:rowOff>
    </xdr:from>
    <xdr:to>
      <xdr:col>17</xdr:col>
      <xdr:colOff>7620</xdr:colOff>
      <xdr:row>337</xdr:row>
      <xdr:rowOff>7620</xdr:rowOff>
    </xdr:to>
    <xdr:pic>
      <xdr:nvPicPr>
        <xdr:cNvPr id="340" name="Picture 1684" descr="http://askeladden.ra.no/bitmaps/spacer.gif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568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242</xdr:row>
      <xdr:rowOff>0</xdr:rowOff>
    </xdr:from>
    <xdr:to>
      <xdr:col>17</xdr:col>
      <xdr:colOff>7620</xdr:colOff>
      <xdr:row>242</xdr:row>
      <xdr:rowOff>7620</xdr:rowOff>
    </xdr:to>
    <xdr:pic>
      <xdr:nvPicPr>
        <xdr:cNvPr id="341" name="Picture 1689" descr="http://askeladden.ra.no/bitmaps/spacer.gif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185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377</xdr:row>
      <xdr:rowOff>0</xdr:rowOff>
    </xdr:from>
    <xdr:to>
      <xdr:col>17</xdr:col>
      <xdr:colOff>7620</xdr:colOff>
      <xdr:row>377</xdr:row>
      <xdr:rowOff>7620</xdr:rowOff>
    </xdr:to>
    <xdr:pic>
      <xdr:nvPicPr>
        <xdr:cNvPr id="342" name="Picture 1694" descr="http://askeladden.ra.no/bitmaps/spacer.gif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4161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376</xdr:row>
      <xdr:rowOff>0</xdr:rowOff>
    </xdr:from>
    <xdr:to>
      <xdr:col>17</xdr:col>
      <xdr:colOff>7620</xdr:colOff>
      <xdr:row>376</xdr:row>
      <xdr:rowOff>7620</xdr:rowOff>
    </xdr:to>
    <xdr:pic>
      <xdr:nvPicPr>
        <xdr:cNvPr id="343" name="Picture 1699" descr="http://askeladden.ra.no/bitmaps/spacer.gif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999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177</xdr:row>
      <xdr:rowOff>0</xdr:rowOff>
    </xdr:from>
    <xdr:to>
      <xdr:col>17</xdr:col>
      <xdr:colOff>7620</xdr:colOff>
      <xdr:row>177</xdr:row>
      <xdr:rowOff>7620</xdr:rowOff>
    </xdr:to>
    <xdr:pic>
      <xdr:nvPicPr>
        <xdr:cNvPr id="344" name="Picture 1704" descr="http://askeladden.ra.no/bitmaps/spacer.gif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660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184</xdr:row>
      <xdr:rowOff>0</xdr:rowOff>
    </xdr:from>
    <xdr:to>
      <xdr:col>17</xdr:col>
      <xdr:colOff>7620</xdr:colOff>
      <xdr:row>184</xdr:row>
      <xdr:rowOff>7620</xdr:rowOff>
    </xdr:to>
    <xdr:pic>
      <xdr:nvPicPr>
        <xdr:cNvPr id="345" name="Picture 1709" descr="http://askeladden.ra.no/bitmaps/spacer.gif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794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236</xdr:row>
      <xdr:rowOff>0</xdr:rowOff>
    </xdr:from>
    <xdr:to>
      <xdr:col>17</xdr:col>
      <xdr:colOff>7620</xdr:colOff>
      <xdr:row>236</xdr:row>
      <xdr:rowOff>7620</xdr:rowOff>
    </xdr:to>
    <xdr:pic>
      <xdr:nvPicPr>
        <xdr:cNvPr id="346" name="Picture 1714" descr="http://askeladden.ra.no/bitmaps/spacer.gif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214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163</xdr:row>
      <xdr:rowOff>0</xdr:rowOff>
    </xdr:from>
    <xdr:to>
      <xdr:col>17</xdr:col>
      <xdr:colOff>7620</xdr:colOff>
      <xdr:row>163</xdr:row>
      <xdr:rowOff>7620</xdr:rowOff>
    </xdr:to>
    <xdr:pic>
      <xdr:nvPicPr>
        <xdr:cNvPr id="347" name="Picture 1719" descr="http://askeladden.ra.no/bitmaps/spacer.gif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393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391</xdr:row>
      <xdr:rowOff>0</xdr:rowOff>
    </xdr:from>
    <xdr:to>
      <xdr:col>17</xdr:col>
      <xdr:colOff>7620</xdr:colOff>
      <xdr:row>391</xdr:row>
      <xdr:rowOff>7620</xdr:rowOff>
    </xdr:to>
    <xdr:pic>
      <xdr:nvPicPr>
        <xdr:cNvPr id="348" name="Picture 1724" descr="http://askeladden.ra.no/bitmaps/spacer.gif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312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7620</xdr:colOff>
      <xdr:row>10</xdr:row>
      <xdr:rowOff>7620</xdr:rowOff>
    </xdr:to>
    <xdr:pic>
      <xdr:nvPicPr>
        <xdr:cNvPr id="349" name="Picture 1729" descr="http://askeladden.ra.no/bitmaps/spacer.gif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19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46</xdr:row>
      <xdr:rowOff>0</xdr:rowOff>
    </xdr:from>
    <xdr:to>
      <xdr:col>17</xdr:col>
      <xdr:colOff>7620</xdr:colOff>
      <xdr:row>46</xdr:row>
      <xdr:rowOff>7620</xdr:rowOff>
    </xdr:to>
    <xdr:pic>
      <xdr:nvPicPr>
        <xdr:cNvPr id="350" name="Picture 1734" descr="http://askeladden.ra.no/bitmaps/spacer.gif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448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175</xdr:row>
      <xdr:rowOff>0</xdr:rowOff>
    </xdr:from>
    <xdr:to>
      <xdr:col>17</xdr:col>
      <xdr:colOff>7620</xdr:colOff>
      <xdr:row>175</xdr:row>
      <xdr:rowOff>7620</xdr:rowOff>
    </xdr:to>
    <xdr:pic>
      <xdr:nvPicPr>
        <xdr:cNvPr id="351" name="Picture 1739" descr="http://askeladden.ra.no/bitmaps/spacer.gif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336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376</xdr:row>
      <xdr:rowOff>0</xdr:rowOff>
    </xdr:from>
    <xdr:to>
      <xdr:col>17</xdr:col>
      <xdr:colOff>7620</xdr:colOff>
      <xdr:row>376</xdr:row>
      <xdr:rowOff>7620</xdr:rowOff>
    </xdr:to>
    <xdr:pic>
      <xdr:nvPicPr>
        <xdr:cNvPr id="352" name="Picture 1744" descr="http://askeladden.ra.no/bitmaps/spacer.gif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883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325</xdr:row>
      <xdr:rowOff>0</xdr:rowOff>
    </xdr:from>
    <xdr:to>
      <xdr:col>17</xdr:col>
      <xdr:colOff>7620</xdr:colOff>
      <xdr:row>325</xdr:row>
      <xdr:rowOff>7620</xdr:rowOff>
    </xdr:to>
    <xdr:pic>
      <xdr:nvPicPr>
        <xdr:cNvPr id="353" name="Picture 1749" descr="http://askeladden.ra.no/bitmaps/spacer.gif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625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328</xdr:row>
      <xdr:rowOff>0</xdr:rowOff>
    </xdr:from>
    <xdr:to>
      <xdr:col>17</xdr:col>
      <xdr:colOff>7620</xdr:colOff>
      <xdr:row>328</xdr:row>
      <xdr:rowOff>7620</xdr:rowOff>
    </xdr:to>
    <xdr:pic>
      <xdr:nvPicPr>
        <xdr:cNvPr id="354" name="Picture 1754" descr="http://askeladden.ra.no/bitmaps/spacer.gif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111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121</xdr:row>
      <xdr:rowOff>0</xdr:rowOff>
    </xdr:from>
    <xdr:to>
      <xdr:col>17</xdr:col>
      <xdr:colOff>7620</xdr:colOff>
      <xdr:row>121</xdr:row>
      <xdr:rowOff>7620</xdr:rowOff>
    </xdr:to>
    <xdr:pic>
      <xdr:nvPicPr>
        <xdr:cNvPr id="355" name="Picture 1759" descr="http://askeladden.ra.no/bitmaps/spacer.gif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592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56</xdr:row>
      <xdr:rowOff>0</xdr:rowOff>
    </xdr:from>
    <xdr:to>
      <xdr:col>17</xdr:col>
      <xdr:colOff>7620</xdr:colOff>
      <xdr:row>56</xdr:row>
      <xdr:rowOff>7620</xdr:rowOff>
    </xdr:to>
    <xdr:pic>
      <xdr:nvPicPr>
        <xdr:cNvPr id="356" name="Picture 1764" descr="http://askeladden.ra.no/bitmaps/spacer.gif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067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205</xdr:row>
      <xdr:rowOff>0</xdr:rowOff>
    </xdr:from>
    <xdr:to>
      <xdr:col>17</xdr:col>
      <xdr:colOff>7620</xdr:colOff>
      <xdr:row>205</xdr:row>
      <xdr:rowOff>7620</xdr:rowOff>
    </xdr:to>
    <xdr:pic>
      <xdr:nvPicPr>
        <xdr:cNvPr id="357" name="Picture 1769" descr="http://askeladden.ra.no/bitmaps/spacer.gif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194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274</xdr:row>
      <xdr:rowOff>0</xdr:rowOff>
    </xdr:from>
    <xdr:to>
      <xdr:col>17</xdr:col>
      <xdr:colOff>7620</xdr:colOff>
      <xdr:row>274</xdr:row>
      <xdr:rowOff>7620</xdr:rowOff>
    </xdr:to>
    <xdr:pic>
      <xdr:nvPicPr>
        <xdr:cNvPr id="358" name="Picture 1774" descr="http://askeladden.ra.no/bitmaps/spacer.gif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367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414</xdr:row>
      <xdr:rowOff>0</xdr:rowOff>
    </xdr:from>
    <xdr:to>
      <xdr:col>17</xdr:col>
      <xdr:colOff>7620</xdr:colOff>
      <xdr:row>414</xdr:row>
      <xdr:rowOff>7620</xdr:rowOff>
    </xdr:to>
    <xdr:pic>
      <xdr:nvPicPr>
        <xdr:cNvPr id="359" name="Picture 1779" descr="http://askeladden.ra.no/bitmaps/spacer.gif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036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187</xdr:row>
      <xdr:rowOff>0</xdr:rowOff>
    </xdr:from>
    <xdr:to>
      <xdr:col>17</xdr:col>
      <xdr:colOff>7620</xdr:colOff>
      <xdr:row>187</xdr:row>
      <xdr:rowOff>7620</xdr:rowOff>
    </xdr:to>
    <xdr:pic>
      <xdr:nvPicPr>
        <xdr:cNvPr id="360" name="Picture 1784" descr="http://askeladden.ra.no/bitmaps/spacer.gif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279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273</xdr:row>
      <xdr:rowOff>0</xdr:rowOff>
    </xdr:from>
    <xdr:to>
      <xdr:col>17</xdr:col>
      <xdr:colOff>7620</xdr:colOff>
      <xdr:row>273</xdr:row>
      <xdr:rowOff>7620</xdr:rowOff>
    </xdr:to>
    <xdr:pic>
      <xdr:nvPicPr>
        <xdr:cNvPr id="361" name="Picture 1789" descr="http://askeladden.ra.no/bitmaps/spacer.gif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205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259</xdr:row>
      <xdr:rowOff>0</xdr:rowOff>
    </xdr:from>
    <xdr:to>
      <xdr:col>17</xdr:col>
      <xdr:colOff>7620</xdr:colOff>
      <xdr:row>259</xdr:row>
      <xdr:rowOff>7620</xdr:rowOff>
    </xdr:to>
    <xdr:pic>
      <xdr:nvPicPr>
        <xdr:cNvPr id="362" name="Picture 1794" descr="http://askeladden.ra.no/bitmaps/spacer.gif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938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277</xdr:row>
      <xdr:rowOff>0</xdr:rowOff>
    </xdr:from>
    <xdr:to>
      <xdr:col>17</xdr:col>
      <xdr:colOff>7620</xdr:colOff>
      <xdr:row>277</xdr:row>
      <xdr:rowOff>7620</xdr:rowOff>
    </xdr:to>
    <xdr:pic>
      <xdr:nvPicPr>
        <xdr:cNvPr id="363" name="Picture 1799" descr="http://askeladden.ra.no/bitmaps/spacer.gif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853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189</xdr:row>
      <xdr:rowOff>0</xdr:rowOff>
    </xdr:from>
    <xdr:to>
      <xdr:col>17</xdr:col>
      <xdr:colOff>7620</xdr:colOff>
      <xdr:row>189</xdr:row>
      <xdr:rowOff>7620</xdr:rowOff>
    </xdr:to>
    <xdr:pic>
      <xdr:nvPicPr>
        <xdr:cNvPr id="364" name="Picture 1804" descr="http://askeladden.ra.no/bitmaps/spacer.gif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603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221</xdr:row>
      <xdr:rowOff>0</xdr:rowOff>
    </xdr:from>
    <xdr:to>
      <xdr:col>17</xdr:col>
      <xdr:colOff>7620</xdr:colOff>
      <xdr:row>221</xdr:row>
      <xdr:rowOff>7620</xdr:rowOff>
    </xdr:to>
    <xdr:pic>
      <xdr:nvPicPr>
        <xdr:cNvPr id="365" name="Picture 1809" descr="http://askeladden.ra.no/bitmaps/spacer.gif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785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292</xdr:row>
      <xdr:rowOff>0</xdr:rowOff>
    </xdr:from>
    <xdr:to>
      <xdr:col>17</xdr:col>
      <xdr:colOff>7620</xdr:colOff>
      <xdr:row>292</xdr:row>
      <xdr:rowOff>7620</xdr:rowOff>
    </xdr:to>
    <xdr:pic>
      <xdr:nvPicPr>
        <xdr:cNvPr id="366" name="Picture 1814" descr="http://askeladden.ra.no/bitmaps/spacer.gif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282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293</xdr:row>
      <xdr:rowOff>0</xdr:rowOff>
    </xdr:from>
    <xdr:to>
      <xdr:col>17</xdr:col>
      <xdr:colOff>7620</xdr:colOff>
      <xdr:row>293</xdr:row>
      <xdr:rowOff>7620</xdr:rowOff>
    </xdr:to>
    <xdr:pic>
      <xdr:nvPicPr>
        <xdr:cNvPr id="367" name="Picture 1819" descr="http://askeladden.ra.no/bitmaps/spacer.gif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444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357</xdr:row>
      <xdr:rowOff>0</xdr:rowOff>
    </xdr:from>
    <xdr:to>
      <xdr:col>17</xdr:col>
      <xdr:colOff>7620</xdr:colOff>
      <xdr:row>357</xdr:row>
      <xdr:rowOff>7620</xdr:rowOff>
    </xdr:to>
    <xdr:pic>
      <xdr:nvPicPr>
        <xdr:cNvPr id="368" name="Picture 1824" descr="http://askeladden.ra.no/bitmaps/spacer.gif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923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203</xdr:row>
      <xdr:rowOff>0</xdr:rowOff>
    </xdr:from>
    <xdr:to>
      <xdr:col>17</xdr:col>
      <xdr:colOff>7620</xdr:colOff>
      <xdr:row>203</xdr:row>
      <xdr:rowOff>7620</xdr:rowOff>
    </xdr:to>
    <xdr:pic>
      <xdr:nvPicPr>
        <xdr:cNvPr id="369" name="Picture 1829" descr="http://askeladden.ra.no/bitmaps/spacer.gif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870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116</xdr:row>
      <xdr:rowOff>0</xdr:rowOff>
    </xdr:from>
    <xdr:to>
      <xdr:col>17</xdr:col>
      <xdr:colOff>7620</xdr:colOff>
      <xdr:row>116</xdr:row>
      <xdr:rowOff>7620</xdr:rowOff>
    </xdr:to>
    <xdr:pic>
      <xdr:nvPicPr>
        <xdr:cNvPr id="370" name="Picture 1834" descr="http://askeladden.ra.no/bitmaps/spacer.gif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8783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275</xdr:row>
      <xdr:rowOff>0</xdr:rowOff>
    </xdr:from>
    <xdr:to>
      <xdr:col>17</xdr:col>
      <xdr:colOff>7620</xdr:colOff>
      <xdr:row>275</xdr:row>
      <xdr:rowOff>7620</xdr:rowOff>
    </xdr:to>
    <xdr:pic>
      <xdr:nvPicPr>
        <xdr:cNvPr id="371" name="Picture 1839" descr="http://askeladden.ra.no/bitmaps/spacer.gif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529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164</xdr:row>
      <xdr:rowOff>0</xdr:rowOff>
    </xdr:from>
    <xdr:to>
      <xdr:col>17</xdr:col>
      <xdr:colOff>7620</xdr:colOff>
      <xdr:row>164</xdr:row>
      <xdr:rowOff>7620</xdr:rowOff>
    </xdr:to>
    <xdr:pic>
      <xdr:nvPicPr>
        <xdr:cNvPr id="372" name="Picture 1844" descr="http://askeladden.ra.no/bitmaps/spacer.gif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555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352</xdr:row>
      <xdr:rowOff>0</xdr:rowOff>
    </xdr:from>
    <xdr:to>
      <xdr:col>17</xdr:col>
      <xdr:colOff>7620</xdr:colOff>
      <xdr:row>352</xdr:row>
      <xdr:rowOff>7620</xdr:rowOff>
    </xdr:to>
    <xdr:pic>
      <xdr:nvPicPr>
        <xdr:cNvPr id="373" name="Picture 1849" descr="http://askeladden.ra.no/bitmaps/spacer.gif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997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82</xdr:row>
      <xdr:rowOff>0</xdr:rowOff>
    </xdr:from>
    <xdr:to>
      <xdr:col>17</xdr:col>
      <xdr:colOff>7620</xdr:colOff>
      <xdr:row>82</xdr:row>
      <xdr:rowOff>7620</xdr:rowOff>
    </xdr:to>
    <xdr:pic>
      <xdr:nvPicPr>
        <xdr:cNvPr id="374" name="Picture 1854" descr="http://askeladden.ra.no/bitmaps/spacer.gif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3277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84</xdr:row>
      <xdr:rowOff>0</xdr:rowOff>
    </xdr:from>
    <xdr:to>
      <xdr:col>17</xdr:col>
      <xdr:colOff>7620</xdr:colOff>
      <xdr:row>84</xdr:row>
      <xdr:rowOff>7620</xdr:rowOff>
    </xdr:to>
    <xdr:pic>
      <xdr:nvPicPr>
        <xdr:cNvPr id="375" name="Picture 1859" descr="http://askeladden.ra.no/bitmaps/spacer.gif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3601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73</xdr:row>
      <xdr:rowOff>0</xdr:rowOff>
    </xdr:from>
    <xdr:to>
      <xdr:col>17</xdr:col>
      <xdr:colOff>7620</xdr:colOff>
      <xdr:row>73</xdr:row>
      <xdr:rowOff>7620</xdr:rowOff>
    </xdr:to>
    <xdr:pic>
      <xdr:nvPicPr>
        <xdr:cNvPr id="376" name="Picture 1864" descr="http://askeladden.ra.no/bitmaps/spacer.gif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820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48</xdr:row>
      <xdr:rowOff>0</xdr:rowOff>
    </xdr:from>
    <xdr:to>
      <xdr:col>17</xdr:col>
      <xdr:colOff>7620</xdr:colOff>
      <xdr:row>48</xdr:row>
      <xdr:rowOff>7620</xdr:rowOff>
    </xdr:to>
    <xdr:pic>
      <xdr:nvPicPr>
        <xdr:cNvPr id="377" name="Picture 1869" descr="http://askeladden.ra.no/bitmaps/spacer.gif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772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362</xdr:row>
      <xdr:rowOff>0</xdr:rowOff>
    </xdr:from>
    <xdr:to>
      <xdr:col>17</xdr:col>
      <xdr:colOff>7620</xdr:colOff>
      <xdr:row>362</xdr:row>
      <xdr:rowOff>7620</xdr:rowOff>
    </xdr:to>
    <xdr:pic>
      <xdr:nvPicPr>
        <xdr:cNvPr id="378" name="Picture 1874" descr="http://askeladden.ra.no/bitmaps/spacer.gif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732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437</xdr:row>
      <xdr:rowOff>0</xdr:rowOff>
    </xdr:from>
    <xdr:to>
      <xdr:col>17</xdr:col>
      <xdr:colOff>7620</xdr:colOff>
      <xdr:row>437</xdr:row>
      <xdr:rowOff>7620</xdr:rowOff>
    </xdr:to>
    <xdr:pic>
      <xdr:nvPicPr>
        <xdr:cNvPr id="379" name="Picture 1879" descr="http://askeladden.ra.no/bitmaps/spacer.gif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761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371</xdr:row>
      <xdr:rowOff>0</xdr:rowOff>
    </xdr:from>
    <xdr:to>
      <xdr:col>17</xdr:col>
      <xdr:colOff>7620</xdr:colOff>
      <xdr:row>371</xdr:row>
      <xdr:rowOff>7620</xdr:rowOff>
    </xdr:to>
    <xdr:pic>
      <xdr:nvPicPr>
        <xdr:cNvPr id="380" name="Picture 1884" descr="http://askeladden.ra.no/bitmaps/spacer.gif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190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375</xdr:row>
      <xdr:rowOff>0</xdr:rowOff>
    </xdr:from>
    <xdr:to>
      <xdr:col>17</xdr:col>
      <xdr:colOff>7620</xdr:colOff>
      <xdr:row>375</xdr:row>
      <xdr:rowOff>7620</xdr:rowOff>
    </xdr:to>
    <xdr:pic>
      <xdr:nvPicPr>
        <xdr:cNvPr id="381" name="Picture 1889" descr="http://askeladden.ra.no/bitmaps/spacer.gif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721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405</xdr:row>
      <xdr:rowOff>0</xdr:rowOff>
    </xdr:from>
    <xdr:to>
      <xdr:col>17</xdr:col>
      <xdr:colOff>7620</xdr:colOff>
      <xdr:row>405</xdr:row>
      <xdr:rowOff>7620</xdr:rowOff>
    </xdr:to>
    <xdr:pic>
      <xdr:nvPicPr>
        <xdr:cNvPr id="382" name="Picture 1894" descr="http://askeladden.ra.no/bitmaps/spacer.gif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579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</xdr:row>
      <xdr:rowOff>0</xdr:rowOff>
    </xdr:from>
    <xdr:to>
      <xdr:col>17</xdr:col>
      <xdr:colOff>7620</xdr:colOff>
      <xdr:row>28</xdr:row>
      <xdr:rowOff>7620</xdr:rowOff>
    </xdr:to>
    <xdr:pic>
      <xdr:nvPicPr>
        <xdr:cNvPr id="383" name="Picture 1899" descr="http://askeladden.ra.no/bitmaps/spacer.gif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33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182</xdr:row>
      <xdr:rowOff>0</xdr:rowOff>
    </xdr:from>
    <xdr:to>
      <xdr:col>17</xdr:col>
      <xdr:colOff>7620</xdr:colOff>
      <xdr:row>182</xdr:row>
      <xdr:rowOff>7620</xdr:rowOff>
    </xdr:to>
    <xdr:pic>
      <xdr:nvPicPr>
        <xdr:cNvPr id="384" name="Picture 1904" descr="http://askeladden.ra.no/bitmaps/spacer.gif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470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291</xdr:row>
      <xdr:rowOff>0</xdr:rowOff>
    </xdr:from>
    <xdr:to>
      <xdr:col>17</xdr:col>
      <xdr:colOff>7620</xdr:colOff>
      <xdr:row>291</xdr:row>
      <xdr:rowOff>7620</xdr:rowOff>
    </xdr:to>
    <xdr:pic>
      <xdr:nvPicPr>
        <xdr:cNvPr id="385" name="Picture 1909" descr="http://askeladden.ra.no/bitmaps/spacer.gif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120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135</xdr:row>
      <xdr:rowOff>0</xdr:rowOff>
    </xdr:from>
    <xdr:to>
      <xdr:col>17</xdr:col>
      <xdr:colOff>7620</xdr:colOff>
      <xdr:row>135</xdr:row>
      <xdr:rowOff>7620</xdr:rowOff>
    </xdr:to>
    <xdr:pic>
      <xdr:nvPicPr>
        <xdr:cNvPr id="386" name="Picture 1914" descr="http://askeladden.ra.no/bitmaps/spacer.gif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859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380</xdr:row>
      <xdr:rowOff>0</xdr:rowOff>
    </xdr:from>
    <xdr:to>
      <xdr:col>17</xdr:col>
      <xdr:colOff>7620</xdr:colOff>
      <xdr:row>380</xdr:row>
      <xdr:rowOff>7620</xdr:rowOff>
    </xdr:to>
    <xdr:pic>
      <xdr:nvPicPr>
        <xdr:cNvPr id="387" name="Picture 1919" descr="http://askeladden.ra.no/bitmaps/spacer.gif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531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123</xdr:row>
      <xdr:rowOff>0</xdr:rowOff>
    </xdr:from>
    <xdr:to>
      <xdr:col>17</xdr:col>
      <xdr:colOff>7620</xdr:colOff>
      <xdr:row>123</xdr:row>
      <xdr:rowOff>7620</xdr:rowOff>
    </xdr:to>
    <xdr:pic>
      <xdr:nvPicPr>
        <xdr:cNvPr id="388" name="Picture 1924" descr="http://askeladden.ra.no/bitmaps/spacer.gif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916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141</xdr:row>
      <xdr:rowOff>0</xdr:rowOff>
    </xdr:from>
    <xdr:to>
      <xdr:col>17</xdr:col>
      <xdr:colOff>7620</xdr:colOff>
      <xdr:row>141</xdr:row>
      <xdr:rowOff>7620</xdr:rowOff>
    </xdr:to>
    <xdr:pic>
      <xdr:nvPicPr>
        <xdr:cNvPr id="389" name="Picture 1929" descr="http://askeladden.ra.no/bitmaps/spacer.gif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831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59</xdr:row>
      <xdr:rowOff>0</xdr:rowOff>
    </xdr:from>
    <xdr:to>
      <xdr:col>17</xdr:col>
      <xdr:colOff>7620</xdr:colOff>
      <xdr:row>59</xdr:row>
      <xdr:rowOff>7620</xdr:rowOff>
    </xdr:to>
    <xdr:pic>
      <xdr:nvPicPr>
        <xdr:cNvPr id="390" name="Picture 1934" descr="http://askeladden.ra.no/bitmaps/spacer.gif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553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408</xdr:row>
      <xdr:rowOff>0</xdr:rowOff>
    </xdr:from>
    <xdr:to>
      <xdr:col>17</xdr:col>
      <xdr:colOff>7620</xdr:colOff>
      <xdr:row>408</xdr:row>
      <xdr:rowOff>7620</xdr:rowOff>
    </xdr:to>
    <xdr:pic>
      <xdr:nvPicPr>
        <xdr:cNvPr id="391" name="Picture 1939" descr="http://askeladden.ra.no/bitmaps/spacer.gif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065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407</xdr:row>
      <xdr:rowOff>0</xdr:rowOff>
    </xdr:from>
    <xdr:to>
      <xdr:col>17</xdr:col>
      <xdr:colOff>7620</xdr:colOff>
      <xdr:row>407</xdr:row>
      <xdr:rowOff>7620</xdr:rowOff>
    </xdr:to>
    <xdr:pic>
      <xdr:nvPicPr>
        <xdr:cNvPr id="392" name="Picture 1944" descr="http://askeladden.ra.no/bitmaps/spacer.gif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903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395</xdr:row>
      <xdr:rowOff>0</xdr:rowOff>
    </xdr:from>
    <xdr:to>
      <xdr:col>17</xdr:col>
      <xdr:colOff>7620</xdr:colOff>
      <xdr:row>395</xdr:row>
      <xdr:rowOff>7620</xdr:rowOff>
    </xdr:to>
    <xdr:pic>
      <xdr:nvPicPr>
        <xdr:cNvPr id="393" name="Picture 1949" descr="http://askeladden.ra.no/bitmaps/spacer.gif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960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300</xdr:row>
      <xdr:rowOff>0</xdr:rowOff>
    </xdr:from>
    <xdr:to>
      <xdr:col>17</xdr:col>
      <xdr:colOff>7620</xdr:colOff>
      <xdr:row>300</xdr:row>
      <xdr:rowOff>7620</xdr:rowOff>
    </xdr:to>
    <xdr:pic>
      <xdr:nvPicPr>
        <xdr:cNvPr id="394" name="Picture 1954" descr="http://askeladden.ra.no/bitmaps/spacer.gif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577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</xdr:colOff>
      <xdr:row>54</xdr:row>
      <xdr:rowOff>7620</xdr:rowOff>
    </xdr:to>
    <xdr:pic>
      <xdr:nvPicPr>
        <xdr:cNvPr id="395" name="Picture 1959" descr="http://askeladden.ra.no/bitmaps/spacer.gif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743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367</xdr:row>
      <xdr:rowOff>0</xdr:rowOff>
    </xdr:from>
    <xdr:to>
      <xdr:col>17</xdr:col>
      <xdr:colOff>7620</xdr:colOff>
      <xdr:row>367</xdr:row>
      <xdr:rowOff>7620</xdr:rowOff>
    </xdr:to>
    <xdr:pic>
      <xdr:nvPicPr>
        <xdr:cNvPr id="396" name="Picture 1964" descr="http://askeladden.ra.no/bitmaps/spacer.gif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426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7620</xdr:colOff>
      <xdr:row>9</xdr:row>
      <xdr:rowOff>7620</xdr:rowOff>
    </xdr:to>
    <xdr:pic>
      <xdr:nvPicPr>
        <xdr:cNvPr id="397" name="Picture 1969" descr="http://askeladden.ra.no/bitmaps/spacer.gif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57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297</xdr:row>
      <xdr:rowOff>0</xdr:rowOff>
    </xdr:from>
    <xdr:to>
      <xdr:col>17</xdr:col>
      <xdr:colOff>7620</xdr:colOff>
      <xdr:row>297</xdr:row>
      <xdr:rowOff>7620</xdr:rowOff>
    </xdr:to>
    <xdr:pic>
      <xdr:nvPicPr>
        <xdr:cNvPr id="398" name="Picture 1974" descr="http://askeladden.ra.no/bitmaps/spacer.gif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091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148</xdr:row>
      <xdr:rowOff>0</xdr:rowOff>
    </xdr:from>
    <xdr:to>
      <xdr:col>17</xdr:col>
      <xdr:colOff>7620</xdr:colOff>
      <xdr:row>148</xdr:row>
      <xdr:rowOff>7620</xdr:rowOff>
    </xdr:to>
    <xdr:pic>
      <xdr:nvPicPr>
        <xdr:cNvPr id="399" name="Picture 1979" descr="http://askeladden.ra.no/bitmaps/spacer.gif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3964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324</xdr:row>
      <xdr:rowOff>0</xdr:rowOff>
    </xdr:from>
    <xdr:to>
      <xdr:col>17</xdr:col>
      <xdr:colOff>7620</xdr:colOff>
      <xdr:row>324</xdr:row>
      <xdr:rowOff>7620</xdr:rowOff>
    </xdr:to>
    <xdr:pic>
      <xdr:nvPicPr>
        <xdr:cNvPr id="400" name="Picture 1984" descr="http://askeladden.ra.no/bitmaps/spacer.gif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463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60</xdr:row>
      <xdr:rowOff>0</xdr:rowOff>
    </xdr:from>
    <xdr:to>
      <xdr:col>17</xdr:col>
      <xdr:colOff>7620</xdr:colOff>
      <xdr:row>60</xdr:row>
      <xdr:rowOff>7620</xdr:rowOff>
    </xdr:to>
    <xdr:pic>
      <xdr:nvPicPr>
        <xdr:cNvPr id="401" name="Picture 1989" descr="http://askeladden.ra.no/bitmaps/spacer.gif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715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378</xdr:row>
      <xdr:rowOff>0</xdr:rowOff>
    </xdr:from>
    <xdr:to>
      <xdr:col>17</xdr:col>
      <xdr:colOff>7620</xdr:colOff>
      <xdr:row>378</xdr:row>
      <xdr:rowOff>7620</xdr:rowOff>
    </xdr:to>
    <xdr:pic>
      <xdr:nvPicPr>
        <xdr:cNvPr id="402" name="Picture 1994" descr="http://askeladden.ra.no/bitmaps/spacer.gif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207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207</xdr:row>
      <xdr:rowOff>0</xdr:rowOff>
    </xdr:from>
    <xdr:to>
      <xdr:col>17</xdr:col>
      <xdr:colOff>7620</xdr:colOff>
      <xdr:row>207</xdr:row>
      <xdr:rowOff>7620</xdr:rowOff>
    </xdr:to>
    <xdr:pic>
      <xdr:nvPicPr>
        <xdr:cNvPr id="403" name="Picture 1999" descr="http://askeladden.ra.no/bitmaps/spacer.gif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518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195</xdr:row>
      <xdr:rowOff>0</xdr:rowOff>
    </xdr:from>
    <xdr:to>
      <xdr:col>17</xdr:col>
      <xdr:colOff>7620</xdr:colOff>
      <xdr:row>195</xdr:row>
      <xdr:rowOff>7620</xdr:rowOff>
    </xdr:to>
    <xdr:pic>
      <xdr:nvPicPr>
        <xdr:cNvPr id="404" name="Picture 2004" descr="http://askeladden.ra.no/bitmaps/spacer.gif">
          <a:extLst>
            <a:ext uri="{FF2B5EF4-FFF2-40B4-BE49-F238E27FC236}">
              <a16:creationId xmlns:a16="http://schemas.microsoft.com/office/drawing/2014/main" id="{00000000-0008-0000-02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575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113</xdr:row>
      <xdr:rowOff>0</xdr:rowOff>
    </xdr:from>
    <xdr:to>
      <xdr:col>17</xdr:col>
      <xdr:colOff>7620</xdr:colOff>
      <xdr:row>113</xdr:row>
      <xdr:rowOff>7620</xdr:rowOff>
    </xdr:to>
    <xdr:pic>
      <xdr:nvPicPr>
        <xdr:cNvPr id="405" name="Picture 2009" descr="http://askeladden.ra.no/bitmaps/spacer.gif">
          <a:extLst>
            <a:ext uri="{FF2B5EF4-FFF2-40B4-BE49-F238E27FC236}">
              <a16:creationId xmlns:a16="http://schemas.microsoft.com/office/drawing/2014/main" id="{00000000-0008-0000-02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8297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</xdr:row>
      <xdr:rowOff>0</xdr:rowOff>
    </xdr:from>
    <xdr:to>
      <xdr:col>17</xdr:col>
      <xdr:colOff>7620</xdr:colOff>
      <xdr:row>36</xdr:row>
      <xdr:rowOff>7620</xdr:rowOff>
    </xdr:to>
    <xdr:pic>
      <xdr:nvPicPr>
        <xdr:cNvPr id="406" name="Picture 2014" descr="http://askeladden.ra.no/bitmaps/spacer.gif">
          <a:extLst>
            <a:ext uri="{FF2B5EF4-FFF2-40B4-BE49-F238E27FC236}">
              <a16:creationId xmlns:a16="http://schemas.microsoft.com/office/drawing/2014/main" id="{00000000-0008-0000-0200-00009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29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211</xdr:row>
      <xdr:rowOff>0</xdr:rowOff>
    </xdr:from>
    <xdr:to>
      <xdr:col>17</xdr:col>
      <xdr:colOff>7620</xdr:colOff>
      <xdr:row>211</xdr:row>
      <xdr:rowOff>7620</xdr:rowOff>
    </xdr:to>
    <xdr:pic>
      <xdr:nvPicPr>
        <xdr:cNvPr id="407" name="Picture 2019" descr="http://askeladden.ra.no/bitmaps/spacer.gif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166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267</xdr:row>
      <xdr:rowOff>0</xdr:rowOff>
    </xdr:from>
    <xdr:to>
      <xdr:col>17</xdr:col>
      <xdr:colOff>7620</xdr:colOff>
      <xdr:row>267</xdr:row>
      <xdr:rowOff>7620</xdr:rowOff>
    </xdr:to>
    <xdr:pic>
      <xdr:nvPicPr>
        <xdr:cNvPr id="408" name="Picture 2024" descr="http://askeladden.ra.no/bitmaps/spacer.gif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233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213</xdr:row>
      <xdr:rowOff>0</xdr:rowOff>
    </xdr:from>
    <xdr:to>
      <xdr:col>17</xdr:col>
      <xdr:colOff>7620</xdr:colOff>
      <xdr:row>213</xdr:row>
      <xdr:rowOff>7620</xdr:rowOff>
    </xdr:to>
    <xdr:pic>
      <xdr:nvPicPr>
        <xdr:cNvPr id="409" name="Picture 2029" descr="http://askeladden.ra.no/bitmaps/spacer.gif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490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435</xdr:row>
      <xdr:rowOff>0</xdr:rowOff>
    </xdr:from>
    <xdr:to>
      <xdr:col>17</xdr:col>
      <xdr:colOff>7620</xdr:colOff>
      <xdr:row>435</xdr:row>
      <xdr:rowOff>7620</xdr:rowOff>
    </xdr:to>
    <xdr:pic>
      <xdr:nvPicPr>
        <xdr:cNvPr id="410" name="Picture 2034" descr="http://askeladden.ra.no/bitmaps/spacer.gif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437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197</xdr:row>
      <xdr:rowOff>0</xdr:rowOff>
    </xdr:from>
    <xdr:to>
      <xdr:col>17</xdr:col>
      <xdr:colOff>7620</xdr:colOff>
      <xdr:row>197</xdr:row>
      <xdr:rowOff>7620</xdr:rowOff>
    </xdr:to>
    <xdr:pic>
      <xdr:nvPicPr>
        <xdr:cNvPr id="411" name="Picture 2039" descr="http://askeladden.ra.no/bitmaps/spacer.gif">
          <a:extLst>
            <a:ext uri="{FF2B5EF4-FFF2-40B4-BE49-F238E27FC236}">
              <a16:creationId xmlns:a16="http://schemas.microsoft.com/office/drawing/2014/main" id="{00000000-0008-0000-02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899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420</xdr:row>
      <xdr:rowOff>0</xdr:rowOff>
    </xdr:from>
    <xdr:to>
      <xdr:col>17</xdr:col>
      <xdr:colOff>7620</xdr:colOff>
      <xdr:row>420</xdr:row>
      <xdr:rowOff>7620</xdr:rowOff>
    </xdr:to>
    <xdr:pic>
      <xdr:nvPicPr>
        <xdr:cNvPr id="412" name="Picture 2044" descr="http://askeladden.ra.no/bitmaps/spacer.gif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008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224</xdr:row>
      <xdr:rowOff>0</xdr:rowOff>
    </xdr:from>
    <xdr:to>
      <xdr:col>17</xdr:col>
      <xdr:colOff>7620</xdr:colOff>
      <xdr:row>224</xdr:row>
      <xdr:rowOff>7620</xdr:rowOff>
    </xdr:to>
    <xdr:pic>
      <xdr:nvPicPr>
        <xdr:cNvPr id="413" name="Picture 2049" descr="http://askeladden.ra.no/bitmaps/spacer.gif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271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156</xdr:row>
      <xdr:rowOff>0</xdr:rowOff>
    </xdr:from>
    <xdr:to>
      <xdr:col>17</xdr:col>
      <xdr:colOff>7620</xdr:colOff>
      <xdr:row>156</xdr:row>
      <xdr:rowOff>7620</xdr:rowOff>
    </xdr:to>
    <xdr:pic>
      <xdr:nvPicPr>
        <xdr:cNvPr id="414" name="Picture 2054" descr="http://askeladden.ra.no/bitmaps/spacer.gif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260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89</xdr:row>
      <xdr:rowOff>0</xdr:rowOff>
    </xdr:from>
    <xdr:to>
      <xdr:col>17</xdr:col>
      <xdr:colOff>7620</xdr:colOff>
      <xdr:row>89</xdr:row>
      <xdr:rowOff>7620</xdr:rowOff>
    </xdr:to>
    <xdr:pic>
      <xdr:nvPicPr>
        <xdr:cNvPr id="415" name="Picture 2059" descr="http://askeladden.ra.no/bitmaps/spacer.gif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411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264</xdr:row>
      <xdr:rowOff>0</xdr:rowOff>
    </xdr:from>
    <xdr:to>
      <xdr:col>17</xdr:col>
      <xdr:colOff>7620</xdr:colOff>
      <xdr:row>264</xdr:row>
      <xdr:rowOff>7620</xdr:rowOff>
    </xdr:to>
    <xdr:pic>
      <xdr:nvPicPr>
        <xdr:cNvPr id="416" name="Picture 2064" descr="http://askeladden.ra.no/bitmaps/spacer.gif">
          <a:extLst>
            <a:ext uri="{FF2B5EF4-FFF2-40B4-BE49-F238E27FC236}">
              <a16:creationId xmlns:a16="http://schemas.microsoft.com/office/drawing/2014/main" id="{00000000-0008-0000-02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748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419</xdr:row>
      <xdr:rowOff>0</xdr:rowOff>
    </xdr:from>
    <xdr:to>
      <xdr:col>17</xdr:col>
      <xdr:colOff>7620</xdr:colOff>
      <xdr:row>419</xdr:row>
      <xdr:rowOff>7620</xdr:rowOff>
    </xdr:to>
    <xdr:pic>
      <xdr:nvPicPr>
        <xdr:cNvPr id="417" name="Picture 2069" descr="http://askeladden.ra.no/bitmaps/spacer.gif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846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359</xdr:row>
      <xdr:rowOff>0</xdr:rowOff>
    </xdr:from>
    <xdr:to>
      <xdr:col>17</xdr:col>
      <xdr:colOff>7620</xdr:colOff>
      <xdr:row>359</xdr:row>
      <xdr:rowOff>7620</xdr:rowOff>
    </xdr:to>
    <xdr:pic>
      <xdr:nvPicPr>
        <xdr:cNvPr id="418" name="Picture 2074" descr="http://askeladden.ra.no/bitmaps/spacer.gif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131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354</xdr:row>
      <xdr:rowOff>0</xdr:rowOff>
    </xdr:from>
    <xdr:to>
      <xdr:col>17</xdr:col>
      <xdr:colOff>7620</xdr:colOff>
      <xdr:row>354</xdr:row>
      <xdr:rowOff>7620</xdr:rowOff>
    </xdr:to>
    <xdr:pic>
      <xdr:nvPicPr>
        <xdr:cNvPr id="419" name="Picture 2079" descr="http://askeladden.ra.no/bitmaps/spacer.gif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32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147</xdr:row>
      <xdr:rowOff>0</xdr:rowOff>
    </xdr:from>
    <xdr:to>
      <xdr:col>17</xdr:col>
      <xdr:colOff>7620</xdr:colOff>
      <xdr:row>147</xdr:row>
      <xdr:rowOff>7620</xdr:rowOff>
    </xdr:to>
    <xdr:pic>
      <xdr:nvPicPr>
        <xdr:cNvPr id="420" name="Picture 2084" descr="http://askeladden.ra.no/bitmaps/spacer.gif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3802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162</xdr:row>
      <xdr:rowOff>0</xdr:rowOff>
    </xdr:from>
    <xdr:to>
      <xdr:col>17</xdr:col>
      <xdr:colOff>7620</xdr:colOff>
      <xdr:row>162</xdr:row>
      <xdr:rowOff>7620</xdr:rowOff>
    </xdr:to>
    <xdr:pic>
      <xdr:nvPicPr>
        <xdr:cNvPr id="421" name="Picture 2089" descr="http://askeladden.ra.no/bitmaps/spacer.gif">
          <a:extLst>
            <a:ext uri="{FF2B5EF4-FFF2-40B4-BE49-F238E27FC236}">
              <a16:creationId xmlns:a16="http://schemas.microsoft.com/office/drawing/2014/main" id="{00000000-0008-0000-02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231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332</xdr:row>
      <xdr:rowOff>0</xdr:rowOff>
    </xdr:from>
    <xdr:to>
      <xdr:col>17</xdr:col>
      <xdr:colOff>7620</xdr:colOff>
      <xdr:row>332</xdr:row>
      <xdr:rowOff>7620</xdr:rowOff>
    </xdr:to>
    <xdr:pic>
      <xdr:nvPicPr>
        <xdr:cNvPr id="422" name="Picture 2094" descr="http://askeladden.ra.no/bitmaps/spacer.gif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759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334</xdr:row>
      <xdr:rowOff>0</xdr:rowOff>
    </xdr:from>
    <xdr:to>
      <xdr:col>17</xdr:col>
      <xdr:colOff>7620</xdr:colOff>
      <xdr:row>334</xdr:row>
      <xdr:rowOff>7620</xdr:rowOff>
    </xdr:to>
    <xdr:pic>
      <xdr:nvPicPr>
        <xdr:cNvPr id="423" name="Picture 2099" descr="http://askeladden.ra.no/bitmaps/spacer.gif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082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7620</xdr:colOff>
      <xdr:row>19</xdr:row>
      <xdr:rowOff>7620</xdr:rowOff>
    </xdr:to>
    <xdr:pic>
      <xdr:nvPicPr>
        <xdr:cNvPr id="424" name="Picture 2104" descr="http://askeladden.ra.no/bitmaps/spacer.gif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76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280</xdr:row>
      <xdr:rowOff>0</xdr:rowOff>
    </xdr:from>
    <xdr:to>
      <xdr:col>17</xdr:col>
      <xdr:colOff>7620</xdr:colOff>
      <xdr:row>280</xdr:row>
      <xdr:rowOff>7620</xdr:rowOff>
    </xdr:to>
    <xdr:pic>
      <xdr:nvPicPr>
        <xdr:cNvPr id="425" name="Picture 2109" descr="http://askeladden.ra.no/bitmaps/spacer.gif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339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87</xdr:row>
      <xdr:rowOff>0</xdr:rowOff>
    </xdr:from>
    <xdr:to>
      <xdr:col>17</xdr:col>
      <xdr:colOff>7620</xdr:colOff>
      <xdr:row>87</xdr:row>
      <xdr:rowOff>7620</xdr:rowOff>
    </xdr:to>
    <xdr:pic>
      <xdr:nvPicPr>
        <xdr:cNvPr id="426" name="Picture 2114" descr="http://askeladden.ra.no/bitmaps/spacer.gif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087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78</xdr:row>
      <xdr:rowOff>0</xdr:rowOff>
    </xdr:from>
    <xdr:to>
      <xdr:col>17</xdr:col>
      <xdr:colOff>7620</xdr:colOff>
      <xdr:row>78</xdr:row>
      <xdr:rowOff>7620</xdr:rowOff>
    </xdr:to>
    <xdr:pic>
      <xdr:nvPicPr>
        <xdr:cNvPr id="427" name="Picture 2119" descr="http://askeladden.ra.no/bitmaps/spacer.gif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630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386</xdr:row>
      <xdr:rowOff>0</xdr:rowOff>
    </xdr:from>
    <xdr:to>
      <xdr:col>17</xdr:col>
      <xdr:colOff>7620</xdr:colOff>
      <xdr:row>386</xdr:row>
      <xdr:rowOff>7620</xdr:rowOff>
    </xdr:to>
    <xdr:pic>
      <xdr:nvPicPr>
        <xdr:cNvPr id="428" name="Picture 2124" descr="http://askeladden.ra.no/bitmaps/spacer.gif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503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355</xdr:row>
      <xdr:rowOff>0</xdr:rowOff>
    </xdr:from>
    <xdr:to>
      <xdr:col>17</xdr:col>
      <xdr:colOff>7620</xdr:colOff>
      <xdr:row>355</xdr:row>
      <xdr:rowOff>7620</xdr:rowOff>
    </xdr:to>
    <xdr:pic>
      <xdr:nvPicPr>
        <xdr:cNvPr id="429" name="Picture 2129" descr="http://askeladden.ra.no/bitmaps/spacer.gif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483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239</xdr:row>
      <xdr:rowOff>0</xdr:rowOff>
    </xdr:from>
    <xdr:to>
      <xdr:col>17</xdr:col>
      <xdr:colOff>7620</xdr:colOff>
      <xdr:row>239</xdr:row>
      <xdr:rowOff>7620</xdr:rowOff>
    </xdr:to>
    <xdr:pic>
      <xdr:nvPicPr>
        <xdr:cNvPr id="430" name="Picture 2134" descr="http://askeladden.ra.no/bitmaps/spacer.gif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700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346</xdr:row>
      <xdr:rowOff>0</xdr:rowOff>
    </xdr:from>
    <xdr:to>
      <xdr:col>17</xdr:col>
      <xdr:colOff>7620</xdr:colOff>
      <xdr:row>346</xdr:row>
      <xdr:rowOff>7620</xdr:rowOff>
    </xdr:to>
    <xdr:pic>
      <xdr:nvPicPr>
        <xdr:cNvPr id="431" name="Picture 2139" descr="http://askeladden.ra.no/bitmaps/spacer.gif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026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200</xdr:row>
      <xdr:rowOff>0</xdr:rowOff>
    </xdr:from>
    <xdr:to>
      <xdr:col>17</xdr:col>
      <xdr:colOff>7620</xdr:colOff>
      <xdr:row>200</xdr:row>
      <xdr:rowOff>7620</xdr:rowOff>
    </xdr:to>
    <xdr:pic>
      <xdr:nvPicPr>
        <xdr:cNvPr id="432" name="Picture 2144" descr="http://askeladden.ra.no/bitmaps/spacer.gif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385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198</xdr:row>
      <xdr:rowOff>0</xdr:rowOff>
    </xdr:from>
    <xdr:to>
      <xdr:col>17</xdr:col>
      <xdr:colOff>7620</xdr:colOff>
      <xdr:row>198</xdr:row>
      <xdr:rowOff>7620</xdr:rowOff>
    </xdr:to>
    <xdr:pic>
      <xdr:nvPicPr>
        <xdr:cNvPr id="433" name="Picture 2149" descr="http://askeladden.ra.no/bitmaps/spacer.gif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061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142</xdr:row>
      <xdr:rowOff>0</xdr:rowOff>
    </xdr:from>
    <xdr:to>
      <xdr:col>17</xdr:col>
      <xdr:colOff>7620</xdr:colOff>
      <xdr:row>142</xdr:row>
      <xdr:rowOff>7620</xdr:rowOff>
    </xdr:to>
    <xdr:pic>
      <xdr:nvPicPr>
        <xdr:cNvPr id="434" name="Picture 2154" descr="http://askeladden.ra.no/bitmaps/spacer.gif">
          <a:extLst>
            <a:ext uri="{FF2B5EF4-FFF2-40B4-BE49-F238E27FC236}">
              <a16:creationId xmlns:a16="http://schemas.microsoft.com/office/drawing/2014/main" id="{00000000-0008-0000-0200-0000B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993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269</xdr:row>
      <xdr:rowOff>0</xdr:rowOff>
    </xdr:from>
    <xdr:to>
      <xdr:col>17</xdr:col>
      <xdr:colOff>7620</xdr:colOff>
      <xdr:row>269</xdr:row>
      <xdr:rowOff>7620</xdr:rowOff>
    </xdr:to>
    <xdr:pic>
      <xdr:nvPicPr>
        <xdr:cNvPr id="435" name="Picture 2159" descr="http://askeladden.ra.no/bitmaps/spacer.gif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557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215</xdr:row>
      <xdr:rowOff>0</xdr:rowOff>
    </xdr:from>
    <xdr:to>
      <xdr:col>17</xdr:col>
      <xdr:colOff>7620</xdr:colOff>
      <xdr:row>215</xdr:row>
      <xdr:rowOff>7620</xdr:rowOff>
    </xdr:to>
    <xdr:pic>
      <xdr:nvPicPr>
        <xdr:cNvPr id="436" name="Picture 2164" descr="http://askeladden.ra.no/bitmaps/spacer.gif">
          <a:extLst>
            <a:ext uri="{FF2B5EF4-FFF2-40B4-BE49-F238E27FC236}">
              <a16:creationId xmlns:a16="http://schemas.microsoft.com/office/drawing/2014/main" id="{00000000-0008-0000-0200-0000B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813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387</xdr:row>
      <xdr:rowOff>0</xdr:rowOff>
    </xdr:from>
    <xdr:to>
      <xdr:col>17</xdr:col>
      <xdr:colOff>7620</xdr:colOff>
      <xdr:row>387</xdr:row>
      <xdr:rowOff>7620</xdr:rowOff>
    </xdr:to>
    <xdr:pic>
      <xdr:nvPicPr>
        <xdr:cNvPr id="437" name="Picture 2169" descr="http://askeladden.ra.no/bitmaps/spacer.gif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664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254</xdr:row>
      <xdr:rowOff>0</xdr:rowOff>
    </xdr:from>
    <xdr:to>
      <xdr:col>17</xdr:col>
      <xdr:colOff>7620</xdr:colOff>
      <xdr:row>254</xdr:row>
      <xdr:rowOff>7620</xdr:rowOff>
    </xdr:to>
    <xdr:pic>
      <xdr:nvPicPr>
        <xdr:cNvPr id="438" name="Picture 2174" descr="http://askeladden.ra.no/bitmaps/spacer.gif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128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70</xdr:row>
      <xdr:rowOff>0</xdr:rowOff>
    </xdr:from>
    <xdr:to>
      <xdr:col>17</xdr:col>
      <xdr:colOff>7620</xdr:colOff>
      <xdr:row>70</xdr:row>
      <xdr:rowOff>7620</xdr:rowOff>
    </xdr:to>
    <xdr:pic>
      <xdr:nvPicPr>
        <xdr:cNvPr id="439" name="Picture 2179" descr="http://askeladden.ra.no/bitmaps/spacer.gif">
          <a:extLst>
            <a:ext uri="{FF2B5EF4-FFF2-40B4-BE49-F238E27FC236}">
              <a16:creationId xmlns:a16="http://schemas.microsoft.com/office/drawing/2014/main" id="{00000000-0008-0000-0200-0000B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334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</xdr:row>
      <xdr:rowOff>0</xdr:rowOff>
    </xdr:from>
    <xdr:to>
      <xdr:col>17</xdr:col>
      <xdr:colOff>7620</xdr:colOff>
      <xdr:row>17</xdr:row>
      <xdr:rowOff>7620</xdr:rowOff>
    </xdr:to>
    <xdr:pic>
      <xdr:nvPicPr>
        <xdr:cNvPr id="440" name="Picture 2184" descr="http://askeladden.ra.no/bitmaps/spacer.gif">
          <a:extLst>
            <a:ext uri="{FF2B5EF4-FFF2-40B4-BE49-F238E27FC236}">
              <a16:creationId xmlns:a16="http://schemas.microsoft.com/office/drawing/2014/main" id="{00000000-0008-0000-0200-0000B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52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52</xdr:row>
      <xdr:rowOff>0</xdr:rowOff>
    </xdr:from>
    <xdr:to>
      <xdr:col>17</xdr:col>
      <xdr:colOff>7620</xdr:colOff>
      <xdr:row>52</xdr:row>
      <xdr:rowOff>7620</xdr:rowOff>
    </xdr:to>
    <xdr:pic>
      <xdr:nvPicPr>
        <xdr:cNvPr id="441" name="Picture 2189" descr="http://askeladden.ra.no/bitmaps/spacer.gif">
          <a:extLst>
            <a:ext uri="{FF2B5EF4-FFF2-40B4-BE49-F238E27FC236}">
              <a16:creationId xmlns:a16="http://schemas.microsoft.com/office/drawing/2014/main" id="{00000000-0008-0000-0200-0000B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420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384</xdr:row>
      <xdr:rowOff>0</xdr:rowOff>
    </xdr:from>
    <xdr:to>
      <xdr:col>17</xdr:col>
      <xdr:colOff>7620</xdr:colOff>
      <xdr:row>384</xdr:row>
      <xdr:rowOff>7620</xdr:rowOff>
    </xdr:to>
    <xdr:pic>
      <xdr:nvPicPr>
        <xdr:cNvPr id="442" name="Picture 2194" descr="http://askeladden.ra.no/bitmaps/spacer.gif">
          <a:extLst>
            <a:ext uri="{FF2B5EF4-FFF2-40B4-BE49-F238E27FC236}">
              <a16:creationId xmlns:a16="http://schemas.microsoft.com/office/drawing/2014/main" id="{00000000-0008-0000-02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179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309</xdr:row>
      <xdr:rowOff>0</xdr:rowOff>
    </xdr:from>
    <xdr:to>
      <xdr:col>17</xdr:col>
      <xdr:colOff>7620</xdr:colOff>
      <xdr:row>309</xdr:row>
      <xdr:rowOff>7620</xdr:rowOff>
    </xdr:to>
    <xdr:pic>
      <xdr:nvPicPr>
        <xdr:cNvPr id="443" name="Picture 2199" descr="http://askeladden.ra.no/bitmaps/spacer.gif">
          <a:extLst>
            <a:ext uri="{FF2B5EF4-FFF2-40B4-BE49-F238E27FC236}">
              <a16:creationId xmlns:a16="http://schemas.microsoft.com/office/drawing/2014/main" id="{00000000-0008-0000-02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034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98</xdr:row>
      <xdr:rowOff>0</xdr:rowOff>
    </xdr:from>
    <xdr:to>
      <xdr:col>17</xdr:col>
      <xdr:colOff>7620</xdr:colOff>
      <xdr:row>98</xdr:row>
      <xdr:rowOff>7620</xdr:rowOff>
    </xdr:to>
    <xdr:pic>
      <xdr:nvPicPr>
        <xdr:cNvPr id="444" name="Picture 2204" descr="http://askeladden.ra.no/bitmaps/spacer.gif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5868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262</xdr:row>
      <xdr:rowOff>0</xdr:rowOff>
    </xdr:from>
    <xdr:to>
      <xdr:col>17</xdr:col>
      <xdr:colOff>7620</xdr:colOff>
      <xdr:row>262</xdr:row>
      <xdr:rowOff>7620</xdr:rowOff>
    </xdr:to>
    <xdr:pic>
      <xdr:nvPicPr>
        <xdr:cNvPr id="445" name="Picture 2209" descr="http://askeladden.ra.no/bitmaps/spacer.gif">
          <a:extLst>
            <a:ext uri="{FF2B5EF4-FFF2-40B4-BE49-F238E27FC236}">
              <a16:creationId xmlns:a16="http://schemas.microsoft.com/office/drawing/2014/main" id="{00000000-0008-0000-0200-0000B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424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152</xdr:row>
      <xdr:rowOff>0</xdr:rowOff>
    </xdr:from>
    <xdr:to>
      <xdr:col>17</xdr:col>
      <xdr:colOff>7620</xdr:colOff>
      <xdr:row>152</xdr:row>
      <xdr:rowOff>7620</xdr:rowOff>
    </xdr:to>
    <xdr:pic>
      <xdr:nvPicPr>
        <xdr:cNvPr id="446" name="Picture 2214" descr="http://askeladden.ra.no/bitmaps/spacer.gif">
          <a:extLst>
            <a:ext uri="{FF2B5EF4-FFF2-40B4-BE49-F238E27FC236}">
              <a16:creationId xmlns:a16="http://schemas.microsoft.com/office/drawing/2014/main" id="{00000000-0008-0000-0200-0000B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612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55</xdr:row>
      <xdr:rowOff>0</xdr:rowOff>
    </xdr:from>
    <xdr:to>
      <xdr:col>17</xdr:col>
      <xdr:colOff>7620</xdr:colOff>
      <xdr:row>55</xdr:row>
      <xdr:rowOff>7620</xdr:rowOff>
    </xdr:to>
    <xdr:pic>
      <xdr:nvPicPr>
        <xdr:cNvPr id="447" name="Picture 2219" descr="http://askeladden.ra.no/bitmaps/spacer.gif">
          <a:extLst>
            <a:ext uri="{FF2B5EF4-FFF2-40B4-BE49-F238E27FC236}">
              <a16:creationId xmlns:a16="http://schemas.microsoft.com/office/drawing/2014/main" id="{00000000-0008-0000-02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905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245</xdr:row>
      <xdr:rowOff>0</xdr:rowOff>
    </xdr:from>
    <xdr:to>
      <xdr:col>17</xdr:col>
      <xdr:colOff>7620</xdr:colOff>
      <xdr:row>245</xdr:row>
      <xdr:rowOff>7620</xdr:rowOff>
    </xdr:to>
    <xdr:pic>
      <xdr:nvPicPr>
        <xdr:cNvPr id="448" name="Picture 2224" descr="http://askeladden.ra.no/bitmaps/spacer.gif">
          <a:extLst>
            <a:ext uri="{FF2B5EF4-FFF2-40B4-BE49-F238E27FC236}">
              <a16:creationId xmlns:a16="http://schemas.microsoft.com/office/drawing/2014/main" id="{00000000-0008-0000-02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671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</xdr:row>
      <xdr:rowOff>0</xdr:rowOff>
    </xdr:from>
    <xdr:to>
      <xdr:col>17</xdr:col>
      <xdr:colOff>7620</xdr:colOff>
      <xdr:row>21</xdr:row>
      <xdr:rowOff>7620</xdr:rowOff>
    </xdr:to>
    <xdr:pic>
      <xdr:nvPicPr>
        <xdr:cNvPr id="449" name="Picture 2229" descr="http://askeladden.ra.no/bitmaps/spacer.gif">
          <a:extLst>
            <a:ext uri="{FF2B5EF4-FFF2-40B4-BE49-F238E27FC236}">
              <a16:creationId xmlns:a16="http://schemas.microsoft.com/office/drawing/2014/main" id="{00000000-0008-0000-0200-0000C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00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166</xdr:row>
      <xdr:rowOff>0</xdr:rowOff>
    </xdr:from>
    <xdr:to>
      <xdr:col>17</xdr:col>
      <xdr:colOff>7620</xdr:colOff>
      <xdr:row>166</xdr:row>
      <xdr:rowOff>7620</xdr:rowOff>
    </xdr:to>
    <xdr:pic>
      <xdr:nvPicPr>
        <xdr:cNvPr id="450" name="Picture 2234" descr="http://askeladden.ra.no/bitmaps/spacer.gif">
          <a:extLst>
            <a:ext uri="{FF2B5EF4-FFF2-40B4-BE49-F238E27FC236}">
              <a16:creationId xmlns:a16="http://schemas.microsoft.com/office/drawing/2014/main" id="{00000000-0008-0000-0200-0000C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879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51</xdr:row>
      <xdr:rowOff>0</xdr:rowOff>
    </xdr:from>
    <xdr:to>
      <xdr:col>17</xdr:col>
      <xdr:colOff>7620</xdr:colOff>
      <xdr:row>51</xdr:row>
      <xdr:rowOff>7620</xdr:rowOff>
    </xdr:to>
    <xdr:pic>
      <xdr:nvPicPr>
        <xdr:cNvPr id="451" name="Picture 2239" descr="http://askeladden.ra.no/bitmaps/spacer.gif">
          <a:extLst>
            <a:ext uri="{FF2B5EF4-FFF2-40B4-BE49-F238E27FC236}">
              <a16:creationId xmlns:a16="http://schemas.microsoft.com/office/drawing/2014/main" id="{00000000-0008-0000-0200-0000C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258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390</xdr:row>
      <xdr:rowOff>0</xdr:rowOff>
    </xdr:from>
    <xdr:to>
      <xdr:col>17</xdr:col>
      <xdr:colOff>7620</xdr:colOff>
      <xdr:row>390</xdr:row>
      <xdr:rowOff>7620</xdr:rowOff>
    </xdr:to>
    <xdr:pic>
      <xdr:nvPicPr>
        <xdr:cNvPr id="452" name="Picture 2244" descr="http://askeladden.ra.no/bitmaps/spacer.gif">
          <a:extLst>
            <a:ext uri="{FF2B5EF4-FFF2-40B4-BE49-F238E27FC236}">
              <a16:creationId xmlns:a16="http://schemas.microsoft.com/office/drawing/2014/main" id="{00000000-0008-0000-02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150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199</xdr:row>
      <xdr:rowOff>0</xdr:rowOff>
    </xdr:from>
    <xdr:to>
      <xdr:col>17</xdr:col>
      <xdr:colOff>7620</xdr:colOff>
      <xdr:row>199</xdr:row>
      <xdr:rowOff>7620</xdr:rowOff>
    </xdr:to>
    <xdr:pic>
      <xdr:nvPicPr>
        <xdr:cNvPr id="453" name="Picture 2249" descr="http://askeladden.ra.no/bitmaps/spacer.gif">
          <a:extLst>
            <a:ext uri="{FF2B5EF4-FFF2-40B4-BE49-F238E27FC236}">
              <a16:creationId xmlns:a16="http://schemas.microsoft.com/office/drawing/2014/main" id="{00000000-0008-0000-0200-0000C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223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305</xdr:row>
      <xdr:rowOff>0</xdr:rowOff>
    </xdr:from>
    <xdr:to>
      <xdr:col>17</xdr:col>
      <xdr:colOff>7620</xdr:colOff>
      <xdr:row>305</xdr:row>
      <xdr:rowOff>7620</xdr:rowOff>
    </xdr:to>
    <xdr:pic>
      <xdr:nvPicPr>
        <xdr:cNvPr id="454" name="Picture 2254" descr="http://askeladden.ra.no/bitmaps/spacer.gif">
          <a:extLst>
            <a:ext uri="{FF2B5EF4-FFF2-40B4-BE49-F238E27FC236}">
              <a16:creationId xmlns:a16="http://schemas.microsoft.com/office/drawing/2014/main" id="{00000000-0008-0000-0200-0000C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387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271</xdr:row>
      <xdr:rowOff>0</xdr:rowOff>
    </xdr:from>
    <xdr:to>
      <xdr:col>17</xdr:col>
      <xdr:colOff>7620</xdr:colOff>
      <xdr:row>271</xdr:row>
      <xdr:rowOff>7620</xdr:rowOff>
    </xdr:to>
    <xdr:pic>
      <xdr:nvPicPr>
        <xdr:cNvPr id="455" name="Picture 2259" descr="http://askeladden.ra.no/bitmaps/spacer.gif">
          <a:extLst>
            <a:ext uri="{FF2B5EF4-FFF2-40B4-BE49-F238E27FC236}">
              <a16:creationId xmlns:a16="http://schemas.microsoft.com/office/drawing/2014/main" id="{00000000-0008-0000-0200-0000C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881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270</xdr:row>
      <xdr:rowOff>0</xdr:rowOff>
    </xdr:from>
    <xdr:to>
      <xdr:col>17</xdr:col>
      <xdr:colOff>7620</xdr:colOff>
      <xdr:row>270</xdr:row>
      <xdr:rowOff>7620</xdr:rowOff>
    </xdr:to>
    <xdr:pic>
      <xdr:nvPicPr>
        <xdr:cNvPr id="456" name="Picture 2264" descr="http://askeladden.ra.no/bitmaps/spacer.gif">
          <a:extLst>
            <a:ext uri="{FF2B5EF4-FFF2-40B4-BE49-F238E27FC236}">
              <a16:creationId xmlns:a16="http://schemas.microsoft.com/office/drawing/2014/main" id="{00000000-0008-0000-0200-0000C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719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77</xdr:row>
      <xdr:rowOff>0</xdr:rowOff>
    </xdr:from>
    <xdr:to>
      <xdr:col>17</xdr:col>
      <xdr:colOff>7620</xdr:colOff>
      <xdr:row>77</xdr:row>
      <xdr:rowOff>7620</xdr:rowOff>
    </xdr:to>
    <xdr:pic>
      <xdr:nvPicPr>
        <xdr:cNvPr id="457" name="Picture 2269" descr="http://askeladden.ra.no/bitmaps/spacer.gif">
          <a:extLst>
            <a:ext uri="{FF2B5EF4-FFF2-40B4-BE49-F238E27FC236}">
              <a16:creationId xmlns:a16="http://schemas.microsoft.com/office/drawing/2014/main" id="{00000000-0008-0000-0200-0000C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468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103</xdr:row>
      <xdr:rowOff>0</xdr:rowOff>
    </xdr:from>
    <xdr:to>
      <xdr:col>17</xdr:col>
      <xdr:colOff>7620</xdr:colOff>
      <xdr:row>103</xdr:row>
      <xdr:rowOff>7620</xdr:rowOff>
    </xdr:to>
    <xdr:pic>
      <xdr:nvPicPr>
        <xdr:cNvPr id="458" name="Picture 2274" descr="http://askeladden.ra.no/bitmaps/spacer.gif">
          <a:extLst>
            <a:ext uri="{FF2B5EF4-FFF2-40B4-BE49-F238E27FC236}">
              <a16:creationId xmlns:a16="http://schemas.microsoft.com/office/drawing/2014/main" id="{00000000-0008-0000-0200-0000C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678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75</xdr:row>
      <xdr:rowOff>0</xdr:rowOff>
    </xdr:from>
    <xdr:to>
      <xdr:col>17</xdr:col>
      <xdr:colOff>7620</xdr:colOff>
      <xdr:row>75</xdr:row>
      <xdr:rowOff>7620</xdr:rowOff>
    </xdr:to>
    <xdr:pic>
      <xdr:nvPicPr>
        <xdr:cNvPr id="459" name="Picture 2279" descr="http://askeladden.ra.no/bitmaps/spacer.gif">
          <a:extLst>
            <a:ext uri="{FF2B5EF4-FFF2-40B4-BE49-F238E27FC236}">
              <a16:creationId xmlns:a16="http://schemas.microsoft.com/office/drawing/2014/main" id="{00000000-0008-0000-0200-0000C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144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228</xdr:row>
      <xdr:rowOff>0</xdr:rowOff>
    </xdr:from>
    <xdr:to>
      <xdr:col>17</xdr:col>
      <xdr:colOff>7620</xdr:colOff>
      <xdr:row>228</xdr:row>
      <xdr:rowOff>7620</xdr:rowOff>
    </xdr:to>
    <xdr:pic>
      <xdr:nvPicPr>
        <xdr:cNvPr id="460" name="Picture 2284" descr="http://askeladden.ra.no/bitmaps/spacer.gif">
          <a:extLst>
            <a:ext uri="{FF2B5EF4-FFF2-40B4-BE49-F238E27FC236}">
              <a16:creationId xmlns:a16="http://schemas.microsoft.com/office/drawing/2014/main" id="{00000000-0008-0000-0200-0000C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918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88</xdr:row>
      <xdr:rowOff>0</xdr:rowOff>
    </xdr:from>
    <xdr:to>
      <xdr:col>17</xdr:col>
      <xdr:colOff>7620</xdr:colOff>
      <xdr:row>88</xdr:row>
      <xdr:rowOff>7620</xdr:rowOff>
    </xdr:to>
    <xdr:pic>
      <xdr:nvPicPr>
        <xdr:cNvPr id="461" name="Picture 2289" descr="http://askeladden.ra.no/bitmaps/spacer.gif">
          <a:extLst>
            <a:ext uri="{FF2B5EF4-FFF2-40B4-BE49-F238E27FC236}">
              <a16:creationId xmlns:a16="http://schemas.microsoft.com/office/drawing/2014/main" id="{00000000-0008-0000-0200-0000C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249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7620</xdr:colOff>
      <xdr:row>2</xdr:row>
      <xdr:rowOff>7620</xdr:rowOff>
    </xdr:to>
    <xdr:pic>
      <xdr:nvPicPr>
        <xdr:cNvPr id="46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3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</xdr:row>
      <xdr:rowOff>0</xdr:rowOff>
    </xdr:from>
    <xdr:to>
      <xdr:col>17</xdr:col>
      <xdr:colOff>7620</xdr:colOff>
      <xdr:row>3</xdr:row>
      <xdr:rowOff>7620</xdr:rowOff>
    </xdr:to>
    <xdr:pic>
      <xdr:nvPicPr>
        <xdr:cNvPr id="46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5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</xdr:row>
      <xdr:rowOff>0</xdr:rowOff>
    </xdr:from>
    <xdr:to>
      <xdr:col>17</xdr:col>
      <xdr:colOff>7620</xdr:colOff>
      <xdr:row>4</xdr:row>
      <xdr:rowOff>7620</xdr:rowOff>
    </xdr:to>
    <xdr:pic>
      <xdr:nvPicPr>
        <xdr:cNvPr id="46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7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</xdr:row>
      <xdr:rowOff>0</xdr:rowOff>
    </xdr:from>
    <xdr:to>
      <xdr:col>17</xdr:col>
      <xdr:colOff>7620</xdr:colOff>
      <xdr:row>5</xdr:row>
      <xdr:rowOff>7620</xdr:rowOff>
    </xdr:to>
    <xdr:pic>
      <xdr:nvPicPr>
        <xdr:cNvPr id="46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09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</xdr:row>
      <xdr:rowOff>0</xdr:rowOff>
    </xdr:from>
    <xdr:to>
      <xdr:col>17</xdr:col>
      <xdr:colOff>7620</xdr:colOff>
      <xdr:row>6</xdr:row>
      <xdr:rowOff>7620</xdr:rowOff>
    </xdr:to>
    <xdr:pic>
      <xdr:nvPicPr>
        <xdr:cNvPr id="46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71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7620</xdr:colOff>
      <xdr:row>7</xdr:row>
      <xdr:rowOff>7620</xdr:rowOff>
    </xdr:to>
    <xdr:pic>
      <xdr:nvPicPr>
        <xdr:cNvPr id="46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33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</xdr:row>
      <xdr:rowOff>0</xdr:rowOff>
    </xdr:from>
    <xdr:to>
      <xdr:col>17</xdr:col>
      <xdr:colOff>7620</xdr:colOff>
      <xdr:row>8</xdr:row>
      <xdr:rowOff>7620</xdr:rowOff>
    </xdr:to>
    <xdr:pic>
      <xdr:nvPicPr>
        <xdr:cNvPr id="46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95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</xdr:row>
      <xdr:rowOff>0</xdr:rowOff>
    </xdr:from>
    <xdr:to>
      <xdr:col>17</xdr:col>
      <xdr:colOff>7620</xdr:colOff>
      <xdr:row>9</xdr:row>
      <xdr:rowOff>7620</xdr:rowOff>
    </xdr:to>
    <xdr:pic>
      <xdr:nvPicPr>
        <xdr:cNvPr id="46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57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7620</xdr:colOff>
      <xdr:row>10</xdr:row>
      <xdr:rowOff>7620</xdr:rowOff>
    </xdr:to>
    <xdr:pic>
      <xdr:nvPicPr>
        <xdr:cNvPr id="47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19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</xdr:row>
      <xdr:rowOff>0</xdr:rowOff>
    </xdr:from>
    <xdr:to>
      <xdr:col>17</xdr:col>
      <xdr:colOff>7620</xdr:colOff>
      <xdr:row>11</xdr:row>
      <xdr:rowOff>7620</xdr:rowOff>
    </xdr:to>
    <xdr:pic>
      <xdr:nvPicPr>
        <xdr:cNvPr id="47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81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7620</xdr:colOff>
      <xdr:row>12</xdr:row>
      <xdr:rowOff>7620</xdr:rowOff>
    </xdr:to>
    <xdr:pic>
      <xdr:nvPicPr>
        <xdr:cNvPr id="47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43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</xdr:row>
      <xdr:rowOff>0</xdr:rowOff>
    </xdr:from>
    <xdr:to>
      <xdr:col>17</xdr:col>
      <xdr:colOff>7620</xdr:colOff>
      <xdr:row>13</xdr:row>
      <xdr:rowOff>7620</xdr:rowOff>
    </xdr:to>
    <xdr:pic>
      <xdr:nvPicPr>
        <xdr:cNvPr id="47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05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</xdr:row>
      <xdr:rowOff>0</xdr:rowOff>
    </xdr:from>
    <xdr:to>
      <xdr:col>17</xdr:col>
      <xdr:colOff>7620</xdr:colOff>
      <xdr:row>14</xdr:row>
      <xdr:rowOff>7620</xdr:rowOff>
    </xdr:to>
    <xdr:pic>
      <xdr:nvPicPr>
        <xdr:cNvPr id="47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66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</xdr:colOff>
      <xdr:row>15</xdr:row>
      <xdr:rowOff>7620</xdr:rowOff>
    </xdr:to>
    <xdr:pic>
      <xdr:nvPicPr>
        <xdr:cNvPr id="47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28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7620</xdr:colOff>
      <xdr:row>16</xdr:row>
      <xdr:rowOff>7620</xdr:rowOff>
    </xdr:to>
    <xdr:pic>
      <xdr:nvPicPr>
        <xdr:cNvPr id="47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90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</xdr:row>
      <xdr:rowOff>0</xdr:rowOff>
    </xdr:from>
    <xdr:to>
      <xdr:col>17</xdr:col>
      <xdr:colOff>7620</xdr:colOff>
      <xdr:row>17</xdr:row>
      <xdr:rowOff>7620</xdr:rowOff>
    </xdr:to>
    <xdr:pic>
      <xdr:nvPicPr>
        <xdr:cNvPr id="47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52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7620</xdr:colOff>
      <xdr:row>18</xdr:row>
      <xdr:rowOff>7620</xdr:rowOff>
    </xdr:to>
    <xdr:pic>
      <xdr:nvPicPr>
        <xdr:cNvPr id="47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14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</xdr:row>
      <xdr:rowOff>0</xdr:rowOff>
    </xdr:from>
    <xdr:to>
      <xdr:col>17</xdr:col>
      <xdr:colOff>7620</xdr:colOff>
      <xdr:row>20</xdr:row>
      <xdr:rowOff>7620</xdr:rowOff>
    </xdr:to>
    <xdr:pic>
      <xdr:nvPicPr>
        <xdr:cNvPr id="47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38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</xdr:row>
      <xdr:rowOff>0</xdr:rowOff>
    </xdr:from>
    <xdr:to>
      <xdr:col>17</xdr:col>
      <xdr:colOff>7620</xdr:colOff>
      <xdr:row>21</xdr:row>
      <xdr:rowOff>7620</xdr:rowOff>
    </xdr:to>
    <xdr:pic>
      <xdr:nvPicPr>
        <xdr:cNvPr id="48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00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</xdr:row>
      <xdr:rowOff>0</xdr:rowOff>
    </xdr:from>
    <xdr:to>
      <xdr:col>17</xdr:col>
      <xdr:colOff>7620</xdr:colOff>
      <xdr:row>22</xdr:row>
      <xdr:rowOff>7620</xdr:rowOff>
    </xdr:to>
    <xdr:pic>
      <xdr:nvPicPr>
        <xdr:cNvPr id="48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62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</xdr:row>
      <xdr:rowOff>0</xdr:rowOff>
    </xdr:from>
    <xdr:to>
      <xdr:col>17</xdr:col>
      <xdr:colOff>7620</xdr:colOff>
      <xdr:row>23</xdr:row>
      <xdr:rowOff>7620</xdr:rowOff>
    </xdr:to>
    <xdr:pic>
      <xdr:nvPicPr>
        <xdr:cNvPr id="48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24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</xdr:row>
      <xdr:rowOff>0</xdr:rowOff>
    </xdr:from>
    <xdr:to>
      <xdr:col>17</xdr:col>
      <xdr:colOff>7620</xdr:colOff>
      <xdr:row>24</xdr:row>
      <xdr:rowOff>7620</xdr:rowOff>
    </xdr:to>
    <xdr:pic>
      <xdr:nvPicPr>
        <xdr:cNvPr id="48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86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</xdr:row>
      <xdr:rowOff>0</xdr:rowOff>
    </xdr:from>
    <xdr:to>
      <xdr:col>17</xdr:col>
      <xdr:colOff>7620</xdr:colOff>
      <xdr:row>25</xdr:row>
      <xdr:rowOff>7620</xdr:rowOff>
    </xdr:to>
    <xdr:pic>
      <xdr:nvPicPr>
        <xdr:cNvPr id="48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48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</xdr:row>
      <xdr:rowOff>0</xdr:rowOff>
    </xdr:from>
    <xdr:to>
      <xdr:col>17</xdr:col>
      <xdr:colOff>7620</xdr:colOff>
      <xdr:row>26</xdr:row>
      <xdr:rowOff>7620</xdr:rowOff>
    </xdr:to>
    <xdr:pic>
      <xdr:nvPicPr>
        <xdr:cNvPr id="48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10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</xdr:row>
      <xdr:rowOff>0</xdr:rowOff>
    </xdr:from>
    <xdr:to>
      <xdr:col>17</xdr:col>
      <xdr:colOff>7620</xdr:colOff>
      <xdr:row>27</xdr:row>
      <xdr:rowOff>7620</xdr:rowOff>
    </xdr:to>
    <xdr:pic>
      <xdr:nvPicPr>
        <xdr:cNvPr id="48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71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</xdr:row>
      <xdr:rowOff>0</xdr:rowOff>
    </xdr:from>
    <xdr:to>
      <xdr:col>17</xdr:col>
      <xdr:colOff>7620</xdr:colOff>
      <xdr:row>28</xdr:row>
      <xdr:rowOff>7620</xdr:rowOff>
    </xdr:to>
    <xdr:pic>
      <xdr:nvPicPr>
        <xdr:cNvPr id="48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33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</xdr:row>
      <xdr:rowOff>0</xdr:rowOff>
    </xdr:from>
    <xdr:to>
      <xdr:col>17</xdr:col>
      <xdr:colOff>7620</xdr:colOff>
      <xdr:row>29</xdr:row>
      <xdr:rowOff>7620</xdr:rowOff>
    </xdr:to>
    <xdr:pic>
      <xdr:nvPicPr>
        <xdr:cNvPr id="48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95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</xdr:row>
      <xdr:rowOff>0</xdr:rowOff>
    </xdr:from>
    <xdr:to>
      <xdr:col>17</xdr:col>
      <xdr:colOff>7620</xdr:colOff>
      <xdr:row>30</xdr:row>
      <xdr:rowOff>7620</xdr:rowOff>
    </xdr:to>
    <xdr:pic>
      <xdr:nvPicPr>
        <xdr:cNvPr id="48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57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</xdr:row>
      <xdr:rowOff>0</xdr:rowOff>
    </xdr:from>
    <xdr:to>
      <xdr:col>17</xdr:col>
      <xdr:colOff>7620</xdr:colOff>
      <xdr:row>31</xdr:row>
      <xdr:rowOff>7620</xdr:rowOff>
    </xdr:to>
    <xdr:pic>
      <xdr:nvPicPr>
        <xdr:cNvPr id="49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19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</xdr:row>
      <xdr:rowOff>0</xdr:rowOff>
    </xdr:from>
    <xdr:to>
      <xdr:col>17</xdr:col>
      <xdr:colOff>7620</xdr:colOff>
      <xdr:row>32</xdr:row>
      <xdr:rowOff>7620</xdr:rowOff>
    </xdr:to>
    <xdr:pic>
      <xdr:nvPicPr>
        <xdr:cNvPr id="49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81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</xdr:row>
      <xdr:rowOff>0</xdr:rowOff>
    </xdr:from>
    <xdr:to>
      <xdr:col>17</xdr:col>
      <xdr:colOff>7620</xdr:colOff>
      <xdr:row>33</xdr:row>
      <xdr:rowOff>7620</xdr:rowOff>
    </xdr:to>
    <xdr:pic>
      <xdr:nvPicPr>
        <xdr:cNvPr id="49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43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</xdr:row>
      <xdr:rowOff>0</xdr:rowOff>
    </xdr:from>
    <xdr:to>
      <xdr:col>17</xdr:col>
      <xdr:colOff>7620</xdr:colOff>
      <xdr:row>34</xdr:row>
      <xdr:rowOff>7620</xdr:rowOff>
    </xdr:to>
    <xdr:pic>
      <xdr:nvPicPr>
        <xdr:cNvPr id="49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05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</xdr:row>
      <xdr:rowOff>0</xdr:rowOff>
    </xdr:from>
    <xdr:to>
      <xdr:col>17</xdr:col>
      <xdr:colOff>7620</xdr:colOff>
      <xdr:row>35</xdr:row>
      <xdr:rowOff>7620</xdr:rowOff>
    </xdr:to>
    <xdr:pic>
      <xdr:nvPicPr>
        <xdr:cNvPr id="49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67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</xdr:row>
      <xdr:rowOff>0</xdr:rowOff>
    </xdr:from>
    <xdr:to>
      <xdr:col>17</xdr:col>
      <xdr:colOff>7620</xdr:colOff>
      <xdr:row>36</xdr:row>
      <xdr:rowOff>7620</xdr:rowOff>
    </xdr:to>
    <xdr:pic>
      <xdr:nvPicPr>
        <xdr:cNvPr id="49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29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</xdr:row>
      <xdr:rowOff>0</xdr:rowOff>
    </xdr:from>
    <xdr:to>
      <xdr:col>17</xdr:col>
      <xdr:colOff>7620</xdr:colOff>
      <xdr:row>37</xdr:row>
      <xdr:rowOff>7620</xdr:rowOff>
    </xdr:to>
    <xdr:pic>
      <xdr:nvPicPr>
        <xdr:cNvPr id="49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91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</xdr:row>
      <xdr:rowOff>0</xdr:rowOff>
    </xdr:from>
    <xdr:to>
      <xdr:col>17</xdr:col>
      <xdr:colOff>7620</xdr:colOff>
      <xdr:row>38</xdr:row>
      <xdr:rowOff>7620</xdr:rowOff>
    </xdr:to>
    <xdr:pic>
      <xdr:nvPicPr>
        <xdr:cNvPr id="49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53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</xdr:row>
      <xdr:rowOff>0</xdr:rowOff>
    </xdr:from>
    <xdr:to>
      <xdr:col>17</xdr:col>
      <xdr:colOff>7620</xdr:colOff>
      <xdr:row>39</xdr:row>
      <xdr:rowOff>7620</xdr:rowOff>
    </xdr:to>
    <xdr:pic>
      <xdr:nvPicPr>
        <xdr:cNvPr id="49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15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</xdr:row>
      <xdr:rowOff>0</xdr:rowOff>
    </xdr:from>
    <xdr:to>
      <xdr:col>17</xdr:col>
      <xdr:colOff>7620</xdr:colOff>
      <xdr:row>40</xdr:row>
      <xdr:rowOff>7620</xdr:rowOff>
    </xdr:to>
    <xdr:pic>
      <xdr:nvPicPr>
        <xdr:cNvPr id="49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77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</xdr:row>
      <xdr:rowOff>0</xdr:rowOff>
    </xdr:from>
    <xdr:to>
      <xdr:col>17</xdr:col>
      <xdr:colOff>7620</xdr:colOff>
      <xdr:row>41</xdr:row>
      <xdr:rowOff>7620</xdr:rowOff>
    </xdr:to>
    <xdr:pic>
      <xdr:nvPicPr>
        <xdr:cNvPr id="50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38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0</xdr:rowOff>
    </xdr:from>
    <xdr:to>
      <xdr:col>17</xdr:col>
      <xdr:colOff>7620</xdr:colOff>
      <xdr:row>42</xdr:row>
      <xdr:rowOff>7620</xdr:rowOff>
    </xdr:to>
    <xdr:pic>
      <xdr:nvPicPr>
        <xdr:cNvPr id="50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00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</xdr:row>
      <xdr:rowOff>0</xdr:rowOff>
    </xdr:from>
    <xdr:to>
      <xdr:col>17</xdr:col>
      <xdr:colOff>7620</xdr:colOff>
      <xdr:row>43</xdr:row>
      <xdr:rowOff>7620</xdr:rowOff>
    </xdr:to>
    <xdr:pic>
      <xdr:nvPicPr>
        <xdr:cNvPr id="50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62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44</xdr:row>
      <xdr:rowOff>0</xdr:rowOff>
    </xdr:from>
    <xdr:to>
      <xdr:col>17</xdr:col>
      <xdr:colOff>7620</xdr:colOff>
      <xdr:row>44</xdr:row>
      <xdr:rowOff>7620</xdr:rowOff>
    </xdr:to>
    <xdr:pic>
      <xdr:nvPicPr>
        <xdr:cNvPr id="50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45</xdr:row>
      <xdr:rowOff>0</xdr:rowOff>
    </xdr:from>
    <xdr:to>
      <xdr:col>17</xdr:col>
      <xdr:colOff>7620</xdr:colOff>
      <xdr:row>45</xdr:row>
      <xdr:rowOff>7620</xdr:rowOff>
    </xdr:to>
    <xdr:pic>
      <xdr:nvPicPr>
        <xdr:cNvPr id="50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86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46</xdr:row>
      <xdr:rowOff>0</xdr:rowOff>
    </xdr:from>
    <xdr:to>
      <xdr:col>17</xdr:col>
      <xdr:colOff>7620</xdr:colOff>
      <xdr:row>46</xdr:row>
      <xdr:rowOff>7620</xdr:rowOff>
    </xdr:to>
    <xdr:pic>
      <xdr:nvPicPr>
        <xdr:cNvPr id="50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448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47</xdr:row>
      <xdr:rowOff>0</xdr:rowOff>
    </xdr:from>
    <xdr:to>
      <xdr:col>17</xdr:col>
      <xdr:colOff>7620</xdr:colOff>
      <xdr:row>47</xdr:row>
      <xdr:rowOff>7620</xdr:rowOff>
    </xdr:to>
    <xdr:pic>
      <xdr:nvPicPr>
        <xdr:cNvPr id="50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610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48</xdr:row>
      <xdr:rowOff>0</xdr:rowOff>
    </xdr:from>
    <xdr:to>
      <xdr:col>17</xdr:col>
      <xdr:colOff>7620</xdr:colOff>
      <xdr:row>48</xdr:row>
      <xdr:rowOff>7620</xdr:rowOff>
    </xdr:to>
    <xdr:pic>
      <xdr:nvPicPr>
        <xdr:cNvPr id="50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772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49</xdr:row>
      <xdr:rowOff>0</xdr:rowOff>
    </xdr:from>
    <xdr:to>
      <xdr:col>17</xdr:col>
      <xdr:colOff>7620</xdr:colOff>
      <xdr:row>49</xdr:row>
      <xdr:rowOff>7620</xdr:rowOff>
    </xdr:to>
    <xdr:pic>
      <xdr:nvPicPr>
        <xdr:cNvPr id="50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934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50</xdr:row>
      <xdr:rowOff>0</xdr:rowOff>
    </xdr:from>
    <xdr:to>
      <xdr:col>17</xdr:col>
      <xdr:colOff>7620</xdr:colOff>
      <xdr:row>50</xdr:row>
      <xdr:rowOff>7620</xdr:rowOff>
    </xdr:to>
    <xdr:pic>
      <xdr:nvPicPr>
        <xdr:cNvPr id="50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096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51</xdr:row>
      <xdr:rowOff>0</xdr:rowOff>
    </xdr:from>
    <xdr:to>
      <xdr:col>17</xdr:col>
      <xdr:colOff>7620</xdr:colOff>
      <xdr:row>51</xdr:row>
      <xdr:rowOff>7620</xdr:rowOff>
    </xdr:to>
    <xdr:pic>
      <xdr:nvPicPr>
        <xdr:cNvPr id="51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258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52</xdr:row>
      <xdr:rowOff>0</xdr:rowOff>
    </xdr:from>
    <xdr:to>
      <xdr:col>17</xdr:col>
      <xdr:colOff>7620</xdr:colOff>
      <xdr:row>52</xdr:row>
      <xdr:rowOff>7620</xdr:rowOff>
    </xdr:to>
    <xdr:pic>
      <xdr:nvPicPr>
        <xdr:cNvPr id="51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420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53</xdr:row>
      <xdr:rowOff>0</xdr:rowOff>
    </xdr:from>
    <xdr:to>
      <xdr:col>17</xdr:col>
      <xdr:colOff>7620</xdr:colOff>
      <xdr:row>53</xdr:row>
      <xdr:rowOff>7620</xdr:rowOff>
    </xdr:to>
    <xdr:pic>
      <xdr:nvPicPr>
        <xdr:cNvPr id="51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582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54</xdr:row>
      <xdr:rowOff>0</xdr:rowOff>
    </xdr:from>
    <xdr:to>
      <xdr:col>17</xdr:col>
      <xdr:colOff>7620</xdr:colOff>
      <xdr:row>54</xdr:row>
      <xdr:rowOff>7620</xdr:rowOff>
    </xdr:to>
    <xdr:pic>
      <xdr:nvPicPr>
        <xdr:cNvPr id="51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743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55</xdr:row>
      <xdr:rowOff>0</xdr:rowOff>
    </xdr:from>
    <xdr:to>
      <xdr:col>17</xdr:col>
      <xdr:colOff>7620</xdr:colOff>
      <xdr:row>55</xdr:row>
      <xdr:rowOff>7620</xdr:rowOff>
    </xdr:to>
    <xdr:pic>
      <xdr:nvPicPr>
        <xdr:cNvPr id="51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8905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56</xdr:row>
      <xdr:rowOff>0</xdr:rowOff>
    </xdr:from>
    <xdr:to>
      <xdr:col>17</xdr:col>
      <xdr:colOff>7620</xdr:colOff>
      <xdr:row>56</xdr:row>
      <xdr:rowOff>7620</xdr:rowOff>
    </xdr:to>
    <xdr:pic>
      <xdr:nvPicPr>
        <xdr:cNvPr id="51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067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57</xdr:row>
      <xdr:rowOff>0</xdr:rowOff>
    </xdr:from>
    <xdr:to>
      <xdr:col>17</xdr:col>
      <xdr:colOff>7620</xdr:colOff>
      <xdr:row>57</xdr:row>
      <xdr:rowOff>7620</xdr:rowOff>
    </xdr:to>
    <xdr:pic>
      <xdr:nvPicPr>
        <xdr:cNvPr id="51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229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58</xdr:row>
      <xdr:rowOff>0</xdr:rowOff>
    </xdr:from>
    <xdr:to>
      <xdr:col>17</xdr:col>
      <xdr:colOff>7620</xdr:colOff>
      <xdr:row>58</xdr:row>
      <xdr:rowOff>7620</xdr:rowOff>
    </xdr:to>
    <xdr:pic>
      <xdr:nvPicPr>
        <xdr:cNvPr id="51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391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59</xdr:row>
      <xdr:rowOff>0</xdr:rowOff>
    </xdr:from>
    <xdr:to>
      <xdr:col>17</xdr:col>
      <xdr:colOff>7620</xdr:colOff>
      <xdr:row>59</xdr:row>
      <xdr:rowOff>7620</xdr:rowOff>
    </xdr:to>
    <xdr:pic>
      <xdr:nvPicPr>
        <xdr:cNvPr id="51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553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60</xdr:row>
      <xdr:rowOff>0</xdr:rowOff>
    </xdr:from>
    <xdr:to>
      <xdr:col>17</xdr:col>
      <xdr:colOff>7620</xdr:colOff>
      <xdr:row>60</xdr:row>
      <xdr:rowOff>7620</xdr:rowOff>
    </xdr:to>
    <xdr:pic>
      <xdr:nvPicPr>
        <xdr:cNvPr id="51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715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61</xdr:row>
      <xdr:rowOff>0</xdr:rowOff>
    </xdr:from>
    <xdr:to>
      <xdr:col>17</xdr:col>
      <xdr:colOff>7620</xdr:colOff>
      <xdr:row>61</xdr:row>
      <xdr:rowOff>7620</xdr:rowOff>
    </xdr:to>
    <xdr:pic>
      <xdr:nvPicPr>
        <xdr:cNvPr id="52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9877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62</xdr:row>
      <xdr:rowOff>0</xdr:rowOff>
    </xdr:from>
    <xdr:to>
      <xdr:col>17</xdr:col>
      <xdr:colOff>7620</xdr:colOff>
      <xdr:row>62</xdr:row>
      <xdr:rowOff>7620</xdr:rowOff>
    </xdr:to>
    <xdr:pic>
      <xdr:nvPicPr>
        <xdr:cNvPr id="52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0039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63</xdr:row>
      <xdr:rowOff>0</xdr:rowOff>
    </xdr:from>
    <xdr:to>
      <xdr:col>17</xdr:col>
      <xdr:colOff>7620</xdr:colOff>
      <xdr:row>63</xdr:row>
      <xdr:rowOff>7620</xdr:rowOff>
    </xdr:to>
    <xdr:pic>
      <xdr:nvPicPr>
        <xdr:cNvPr id="52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0201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64</xdr:row>
      <xdr:rowOff>0</xdr:rowOff>
    </xdr:from>
    <xdr:to>
      <xdr:col>17</xdr:col>
      <xdr:colOff>7620</xdr:colOff>
      <xdr:row>64</xdr:row>
      <xdr:rowOff>7620</xdr:rowOff>
    </xdr:to>
    <xdr:pic>
      <xdr:nvPicPr>
        <xdr:cNvPr id="52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0363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65</xdr:row>
      <xdr:rowOff>0</xdr:rowOff>
    </xdr:from>
    <xdr:to>
      <xdr:col>17</xdr:col>
      <xdr:colOff>7620</xdr:colOff>
      <xdr:row>65</xdr:row>
      <xdr:rowOff>7620</xdr:rowOff>
    </xdr:to>
    <xdr:pic>
      <xdr:nvPicPr>
        <xdr:cNvPr id="52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0525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66</xdr:row>
      <xdr:rowOff>0</xdr:rowOff>
    </xdr:from>
    <xdr:to>
      <xdr:col>17</xdr:col>
      <xdr:colOff>7620</xdr:colOff>
      <xdr:row>66</xdr:row>
      <xdr:rowOff>7620</xdr:rowOff>
    </xdr:to>
    <xdr:pic>
      <xdr:nvPicPr>
        <xdr:cNvPr id="52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0687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67</xdr:row>
      <xdr:rowOff>0</xdr:rowOff>
    </xdr:from>
    <xdr:to>
      <xdr:col>17</xdr:col>
      <xdr:colOff>7620</xdr:colOff>
      <xdr:row>67</xdr:row>
      <xdr:rowOff>7620</xdr:rowOff>
    </xdr:to>
    <xdr:pic>
      <xdr:nvPicPr>
        <xdr:cNvPr id="52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0848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68</xdr:row>
      <xdr:rowOff>0</xdr:rowOff>
    </xdr:from>
    <xdr:to>
      <xdr:col>17</xdr:col>
      <xdr:colOff>7620</xdr:colOff>
      <xdr:row>68</xdr:row>
      <xdr:rowOff>7620</xdr:rowOff>
    </xdr:to>
    <xdr:pic>
      <xdr:nvPicPr>
        <xdr:cNvPr id="52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010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69</xdr:row>
      <xdr:rowOff>0</xdr:rowOff>
    </xdr:from>
    <xdr:to>
      <xdr:col>17</xdr:col>
      <xdr:colOff>7620</xdr:colOff>
      <xdr:row>69</xdr:row>
      <xdr:rowOff>7620</xdr:rowOff>
    </xdr:to>
    <xdr:pic>
      <xdr:nvPicPr>
        <xdr:cNvPr id="52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172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70</xdr:row>
      <xdr:rowOff>0</xdr:rowOff>
    </xdr:from>
    <xdr:to>
      <xdr:col>17</xdr:col>
      <xdr:colOff>7620</xdr:colOff>
      <xdr:row>70</xdr:row>
      <xdr:rowOff>7620</xdr:rowOff>
    </xdr:to>
    <xdr:pic>
      <xdr:nvPicPr>
        <xdr:cNvPr id="52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334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71</xdr:row>
      <xdr:rowOff>0</xdr:rowOff>
    </xdr:from>
    <xdr:to>
      <xdr:col>17</xdr:col>
      <xdr:colOff>7620</xdr:colOff>
      <xdr:row>71</xdr:row>
      <xdr:rowOff>7620</xdr:rowOff>
    </xdr:to>
    <xdr:pic>
      <xdr:nvPicPr>
        <xdr:cNvPr id="53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496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72</xdr:row>
      <xdr:rowOff>0</xdr:rowOff>
    </xdr:from>
    <xdr:to>
      <xdr:col>17</xdr:col>
      <xdr:colOff>7620</xdr:colOff>
      <xdr:row>72</xdr:row>
      <xdr:rowOff>7620</xdr:rowOff>
    </xdr:to>
    <xdr:pic>
      <xdr:nvPicPr>
        <xdr:cNvPr id="53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658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73</xdr:row>
      <xdr:rowOff>0</xdr:rowOff>
    </xdr:from>
    <xdr:to>
      <xdr:col>17</xdr:col>
      <xdr:colOff>7620</xdr:colOff>
      <xdr:row>73</xdr:row>
      <xdr:rowOff>7620</xdr:rowOff>
    </xdr:to>
    <xdr:pic>
      <xdr:nvPicPr>
        <xdr:cNvPr id="53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820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74</xdr:row>
      <xdr:rowOff>0</xdr:rowOff>
    </xdr:from>
    <xdr:to>
      <xdr:col>17</xdr:col>
      <xdr:colOff>7620</xdr:colOff>
      <xdr:row>74</xdr:row>
      <xdr:rowOff>7620</xdr:rowOff>
    </xdr:to>
    <xdr:pic>
      <xdr:nvPicPr>
        <xdr:cNvPr id="53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1982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75</xdr:row>
      <xdr:rowOff>0</xdr:rowOff>
    </xdr:from>
    <xdr:to>
      <xdr:col>17</xdr:col>
      <xdr:colOff>7620</xdr:colOff>
      <xdr:row>75</xdr:row>
      <xdr:rowOff>7620</xdr:rowOff>
    </xdr:to>
    <xdr:pic>
      <xdr:nvPicPr>
        <xdr:cNvPr id="53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144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76</xdr:row>
      <xdr:rowOff>0</xdr:rowOff>
    </xdr:from>
    <xdr:to>
      <xdr:col>17</xdr:col>
      <xdr:colOff>7620</xdr:colOff>
      <xdr:row>76</xdr:row>
      <xdr:rowOff>7620</xdr:rowOff>
    </xdr:to>
    <xdr:pic>
      <xdr:nvPicPr>
        <xdr:cNvPr id="53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306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77</xdr:row>
      <xdr:rowOff>0</xdr:rowOff>
    </xdr:from>
    <xdr:to>
      <xdr:col>17</xdr:col>
      <xdr:colOff>7620</xdr:colOff>
      <xdr:row>77</xdr:row>
      <xdr:rowOff>7620</xdr:rowOff>
    </xdr:to>
    <xdr:pic>
      <xdr:nvPicPr>
        <xdr:cNvPr id="53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468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78</xdr:row>
      <xdr:rowOff>0</xdr:rowOff>
    </xdr:from>
    <xdr:to>
      <xdr:col>17</xdr:col>
      <xdr:colOff>7620</xdr:colOff>
      <xdr:row>78</xdr:row>
      <xdr:rowOff>7620</xdr:rowOff>
    </xdr:to>
    <xdr:pic>
      <xdr:nvPicPr>
        <xdr:cNvPr id="53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630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79</xdr:row>
      <xdr:rowOff>0</xdr:rowOff>
    </xdr:from>
    <xdr:to>
      <xdr:col>17</xdr:col>
      <xdr:colOff>7620</xdr:colOff>
      <xdr:row>79</xdr:row>
      <xdr:rowOff>7620</xdr:rowOff>
    </xdr:to>
    <xdr:pic>
      <xdr:nvPicPr>
        <xdr:cNvPr id="53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792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80</xdr:row>
      <xdr:rowOff>0</xdr:rowOff>
    </xdr:from>
    <xdr:to>
      <xdr:col>17</xdr:col>
      <xdr:colOff>7620</xdr:colOff>
      <xdr:row>80</xdr:row>
      <xdr:rowOff>7620</xdr:rowOff>
    </xdr:to>
    <xdr:pic>
      <xdr:nvPicPr>
        <xdr:cNvPr id="53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2954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81</xdr:row>
      <xdr:rowOff>0</xdr:rowOff>
    </xdr:from>
    <xdr:to>
      <xdr:col>17</xdr:col>
      <xdr:colOff>7620</xdr:colOff>
      <xdr:row>81</xdr:row>
      <xdr:rowOff>7620</xdr:rowOff>
    </xdr:to>
    <xdr:pic>
      <xdr:nvPicPr>
        <xdr:cNvPr id="54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3115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82</xdr:row>
      <xdr:rowOff>0</xdr:rowOff>
    </xdr:from>
    <xdr:to>
      <xdr:col>17</xdr:col>
      <xdr:colOff>7620</xdr:colOff>
      <xdr:row>82</xdr:row>
      <xdr:rowOff>7620</xdr:rowOff>
    </xdr:to>
    <xdr:pic>
      <xdr:nvPicPr>
        <xdr:cNvPr id="54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3277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83</xdr:row>
      <xdr:rowOff>0</xdr:rowOff>
    </xdr:from>
    <xdr:to>
      <xdr:col>17</xdr:col>
      <xdr:colOff>7620</xdr:colOff>
      <xdr:row>83</xdr:row>
      <xdr:rowOff>7620</xdr:rowOff>
    </xdr:to>
    <xdr:pic>
      <xdr:nvPicPr>
        <xdr:cNvPr id="54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3439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84</xdr:row>
      <xdr:rowOff>0</xdr:rowOff>
    </xdr:from>
    <xdr:to>
      <xdr:col>17</xdr:col>
      <xdr:colOff>7620</xdr:colOff>
      <xdr:row>84</xdr:row>
      <xdr:rowOff>7620</xdr:rowOff>
    </xdr:to>
    <xdr:pic>
      <xdr:nvPicPr>
        <xdr:cNvPr id="54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3601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85</xdr:row>
      <xdr:rowOff>0</xdr:rowOff>
    </xdr:from>
    <xdr:to>
      <xdr:col>17</xdr:col>
      <xdr:colOff>7620</xdr:colOff>
      <xdr:row>85</xdr:row>
      <xdr:rowOff>7620</xdr:rowOff>
    </xdr:to>
    <xdr:pic>
      <xdr:nvPicPr>
        <xdr:cNvPr id="54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3763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86</xdr:row>
      <xdr:rowOff>0</xdr:rowOff>
    </xdr:from>
    <xdr:to>
      <xdr:col>17</xdr:col>
      <xdr:colOff>7620</xdr:colOff>
      <xdr:row>86</xdr:row>
      <xdr:rowOff>7620</xdr:rowOff>
    </xdr:to>
    <xdr:pic>
      <xdr:nvPicPr>
        <xdr:cNvPr id="54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3925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87</xdr:row>
      <xdr:rowOff>0</xdr:rowOff>
    </xdr:from>
    <xdr:to>
      <xdr:col>17</xdr:col>
      <xdr:colOff>7620</xdr:colOff>
      <xdr:row>87</xdr:row>
      <xdr:rowOff>7620</xdr:rowOff>
    </xdr:to>
    <xdr:pic>
      <xdr:nvPicPr>
        <xdr:cNvPr id="54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087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88</xdr:row>
      <xdr:rowOff>0</xdr:rowOff>
    </xdr:from>
    <xdr:to>
      <xdr:col>17</xdr:col>
      <xdr:colOff>7620</xdr:colOff>
      <xdr:row>88</xdr:row>
      <xdr:rowOff>7620</xdr:rowOff>
    </xdr:to>
    <xdr:pic>
      <xdr:nvPicPr>
        <xdr:cNvPr id="54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249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89</xdr:row>
      <xdr:rowOff>0</xdr:rowOff>
    </xdr:from>
    <xdr:to>
      <xdr:col>17</xdr:col>
      <xdr:colOff>7620</xdr:colOff>
      <xdr:row>89</xdr:row>
      <xdr:rowOff>7620</xdr:rowOff>
    </xdr:to>
    <xdr:pic>
      <xdr:nvPicPr>
        <xdr:cNvPr id="54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411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90</xdr:row>
      <xdr:rowOff>0</xdr:rowOff>
    </xdr:from>
    <xdr:to>
      <xdr:col>17</xdr:col>
      <xdr:colOff>7620</xdr:colOff>
      <xdr:row>90</xdr:row>
      <xdr:rowOff>7620</xdr:rowOff>
    </xdr:to>
    <xdr:pic>
      <xdr:nvPicPr>
        <xdr:cNvPr id="54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573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91</xdr:row>
      <xdr:rowOff>0</xdr:rowOff>
    </xdr:from>
    <xdr:to>
      <xdr:col>17</xdr:col>
      <xdr:colOff>7620</xdr:colOff>
      <xdr:row>91</xdr:row>
      <xdr:rowOff>7620</xdr:rowOff>
    </xdr:to>
    <xdr:pic>
      <xdr:nvPicPr>
        <xdr:cNvPr id="55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735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92</xdr:row>
      <xdr:rowOff>0</xdr:rowOff>
    </xdr:from>
    <xdr:to>
      <xdr:col>17</xdr:col>
      <xdr:colOff>7620</xdr:colOff>
      <xdr:row>92</xdr:row>
      <xdr:rowOff>7620</xdr:rowOff>
    </xdr:to>
    <xdr:pic>
      <xdr:nvPicPr>
        <xdr:cNvPr id="55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4897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93</xdr:row>
      <xdr:rowOff>0</xdr:rowOff>
    </xdr:from>
    <xdr:to>
      <xdr:col>17</xdr:col>
      <xdr:colOff>7620</xdr:colOff>
      <xdr:row>93</xdr:row>
      <xdr:rowOff>7620</xdr:rowOff>
    </xdr:to>
    <xdr:pic>
      <xdr:nvPicPr>
        <xdr:cNvPr id="55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5059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94</xdr:row>
      <xdr:rowOff>0</xdr:rowOff>
    </xdr:from>
    <xdr:to>
      <xdr:col>17</xdr:col>
      <xdr:colOff>7620</xdr:colOff>
      <xdr:row>94</xdr:row>
      <xdr:rowOff>7620</xdr:rowOff>
    </xdr:to>
    <xdr:pic>
      <xdr:nvPicPr>
        <xdr:cNvPr id="55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5220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95</xdr:row>
      <xdr:rowOff>0</xdr:rowOff>
    </xdr:from>
    <xdr:to>
      <xdr:col>17</xdr:col>
      <xdr:colOff>7620</xdr:colOff>
      <xdr:row>95</xdr:row>
      <xdr:rowOff>7620</xdr:rowOff>
    </xdr:to>
    <xdr:pic>
      <xdr:nvPicPr>
        <xdr:cNvPr id="55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5382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96</xdr:row>
      <xdr:rowOff>0</xdr:rowOff>
    </xdr:from>
    <xdr:to>
      <xdr:col>17</xdr:col>
      <xdr:colOff>7620</xdr:colOff>
      <xdr:row>96</xdr:row>
      <xdr:rowOff>7620</xdr:rowOff>
    </xdr:to>
    <xdr:pic>
      <xdr:nvPicPr>
        <xdr:cNvPr id="55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5544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97</xdr:row>
      <xdr:rowOff>0</xdr:rowOff>
    </xdr:from>
    <xdr:to>
      <xdr:col>17</xdr:col>
      <xdr:colOff>7620</xdr:colOff>
      <xdr:row>97</xdr:row>
      <xdr:rowOff>7620</xdr:rowOff>
    </xdr:to>
    <xdr:pic>
      <xdr:nvPicPr>
        <xdr:cNvPr id="55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5706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98</xdr:row>
      <xdr:rowOff>0</xdr:rowOff>
    </xdr:from>
    <xdr:to>
      <xdr:col>17</xdr:col>
      <xdr:colOff>7620</xdr:colOff>
      <xdr:row>98</xdr:row>
      <xdr:rowOff>7620</xdr:rowOff>
    </xdr:to>
    <xdr:pic>
      <xdr:nvPicPr>
        <xdr:cNvPr id="55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5868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99</xdr:row>
      <xdr:rowOff>0</xdr:rowOff>
    </xdr:from>
    <xdr:to>
      <xdr:col>17</xdr:col>
      <xdr:colOff>7620</xdr:colOff>
      <xdr:row>99</xdr:row>
      <xdr:rowOff>7620</xdr:rowOff>
    </xdr:to>
    <xdr:pic>
      <xdr:nvPicPr>
        <xdr:cNvPr id="55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030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100</xdr:row>
      <xdr:rowOff>0</xdr:rowOff>
    </xdr:from>
    <xdr:to>
      <xdr:col>17</xdr:col>
      <xdr:colOff>7620</xdr:colOff>
      <xdr:row>100</xdr:row>
      <xdr:rowOff>7620</xdr:rowOff>
    </xdr:to>
    <xdr:pic>
      <xdr:nvPicPr>
        <xdr:cNvPr id="55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192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101</xdr:row>
      <xdr:rowOff>0</xdr:rowOff>
    </xdr:from>
    <xdr:to>
      <xdr:col>17</xdr:col>
      <xdr:colOff>7620</xdr:colOff>
      <xdr:row>101</xdr:row>
      <xdr:rowOff>7620</xdr:rowOff>
    </xdr:to>
    <xdr:pic>
      <xdr:nvPicPr>
        <xdr:cNvPr id="56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354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102</xdr:row>
      <xdr:rowOff>0</xdr:rowOff>
    </xdr:from>
    <xdr:to>
      <xdr:col>17</xdr:col>
      <xdr:colOff>7620</xdr:colOff>
      <xdr:row>102</xdr:row>
      <xdr:rowOff>7620</xdr:rowOff>
    </xdr:to>
    <xdr:pic>
      <xdr:nvPicPr>
        <xdr:cNvPr id="56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516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103</xdr:row>
      <xdr:rowOff>0</xdr:rowOff>
    </xdr:from>
    <xdr:to>
      <xdr:col>17</xdr:col>
      <xdr:colOff>7620</xdr:colOff>
      <xdr:row>103</xdr:row>
      <xdr:rowOff>7620</xdr:rowOff>
    </xdr:to>
    <xdr:pic>
      <xdr:nvPicPr>
        <xdr:cNvPr id="56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678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104</xdr:row>
      <xdr:rowOff>0</xdr:rowOff>
    </xdr:from>
    <xdr:to>
      <xdr:col>17</xdr:col>
      <xdr:colOff>7620</xdr:colOff>
      <xdr:row>104</xdr:row>
      <xdr:rowOff>7620</xdr:rowOff>
    </xdr:to>
    <xdr:pic>
      <xdr:nvPicPr>
        <xdr:cNvPr id="56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6840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105</xdr:row>
      <xdr:rowOff>0</xdr:rowOff>
    </xdr:from>
    <xdr:to>
      <xdr:col>17</xdr:col>
      <xdr:colOff>7620</xdr:colOff>
      <xdr:row>105</xdr:row>
      <xdr:rowOff>7620</xdr:rowOff>
    </xdr:to>
    <xdr:pic>
      <xdr:nvPicPr>
        <xdr:cNvPr id="56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002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106</xdr:row>
      <xdr:rowOff>0</xdr:rowOff>
    </xdr:from>
    <xdr:to>
      <xdr:col>17</xdr:col>
      <xdr:colOff>7620</xdr:colOff>
      <xdr:row>106</xdr:row>
      <xdr:rowOff>7620</xdr:rowOff>
    </xdr:to>
    <xdr:pic>
      <xdr:nvPicPr>
        <xdr:cNvPr id="56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164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107</xdr:row>
      <xdr:rowOff>0</xdr:rowOff>
    </xdr:from>
    <xdr:to>
      <xdr:col>17</xdr:col>
      <xdr:colOff>7620</xdr:colOff>
      <xdr:row>107</xdr:row>
      <xdr:rowOff>7620</xdr:rowOff>
    </xdr:to>
    <xdr:pic>
      <xdr:nvPicPr>
        <xdr:cNvPr id="56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325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108</xdr:row>
      <xdr:rowOff>0</xdr:rowOff>
    </xdr:from>
    <xdr:to>
      <xdr:col>17</xdr:col>
      <xdr:colOff>7620</xdr:colOff>
      <xdr:row>108</xdr:row>
      <xdr:rowOff>7620</xdr:rowOff>
    </xdr:to>
    <xdr:pic>
      <xdr:nvPicPr>
        <xdr:cNvPr id="56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487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109</xdr:row>
      <xdr:rowOff>0</xdr:rowOff>
    </xdr:from>
    <xdr:to>
      <xdr:col>17</xdr:col>
      <xdr:colOff>7620</xdr:colOff>
      <xdr:row>109</xdr:row>
      <xdr:rowOff>7620</xdr:rowOff>
    </xdr:to>
    <xdr:pic>
      <xdr:nvPicPr>
        <xdr:cNvPr id="56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649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110</xdr:row>
      <xdr:rowOff>0</xdr:rowOff>
    </xdr:from>
    <xdr:to>
      <xdr:col>17</xdr:col>
      <xdr:colOff>7620</xdr:colOff>
      <xdr:row>110</xdr:row>
      <xdr:rowOff>7620</xdr:rowOff>
    </xdr:to>
    <xdr:pic>
      <xdr:nvPicPr>
        <xdr:cNvPr id="56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811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111</xdr:row>
      <xdr:rowOff>0</xdr:rowOff>
    </xdr:from>
    <xdr:to>
      <xdr:col>17</xdr:col>
      <xdr:colOff>7620</xdr:colOff>
      <xdr:row>111</xdr:row>
      <xdr:rowOff>7620</xdr:rowOff>
    </xdr:to>
    <xdr:pic>
      <xdr:nvPicPr>
        <xdr:cNvPr id="57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7973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112</xdr:row>
      <xdr:rowOff>0</xdr:rowOff>
    </xdr:from>
    <xdr:to>
      <xdr:col>17</xdr:col>
      <xdr:colOff>7620</xdr:colOff>
      <xdr:row>112</xdr:row>
      <xdr:rowOff>7620</xdr:rowOff>
    </xdr:to>
    <xdr:pic>
      <xdr:nvPicPr>
        <xdr:cNvPr id="57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8135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113</xdr:row>
      <xdr:rowOff>0</xdr:rowOff>
    </xdr:from>
    <xdr:to>
      <xdr:col>17</xdr:col>
      <xdr:colOff>7620</xdr:colOff>
      <xdr:row>113</xdr:row>
      <xdr:rowOff>7620</xdr:rowOff>
    </xdr:to>
    <xdr:pic>
      <xdr:nvPicPr>
        <xdr:cNvPr id="57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8297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114</xdr:row>
      <xdr:rowOff>0</xdr:rowOff>
    </xdr:from>
    <xdr:to>
      <xdr:col>17</xdr:col>
      <xdr:colOff>7620</xdr:colOff>
      <xdr:row>114</xdr:row>
      <xdr:rowOff>7620</xdr:rowOff>
    </xdr:to>
    <xdr:pic>
      <xdr:nvPicPr>
        <xdr:cNvPr id="57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8459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115</xdr:row>
      <xdr:rowOff>0</xdr:rowOff>
    </xdr:from>
    <xdr:to>
      <xdr:col>17</xdr:col>
      <xdr:colOff>7620</xdr:colOff>
      <xdr:row>115</xdr:row>
      <xdr:rowOff>7620</xdr:rowOff>
    </xdr:to>
    <xdr:pic>
      <xdr:nvPicPr>
        <xdr:cNvPr id="57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8621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116</xdr:row>
      <xdr:rowOff>0</xdr:rowOff>
    </xdr:from>
    <xdr:to>
      <xdr:col>17</xdr:col>
      <xdr:colOff>7620</xdr:colOff>
      <xdr:row>116</xdr:row>
      <xdr:rowOff>7620</xdr:rowOff>
    </xdr:to>
    <xdr:pic>
      <xdr:nvPicPr>
        <xdr:cNvPr id="57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8783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117</xdr:row>
      <xdr:rowOff>0</xdr:rowOff>
    </xdr:from>
    <xdr:to>
      <xdr:col>17</xdr:col>
      <xdr:colOff>7620</xdr:colOff>
      <xdr:row>117</xdr:row>
      <xdr:rowOff>7620</xdr:rowOff>
    </xdr:to>
    <xdr:pic>
      <xdr:nvPicPr>
        <xdr:cNvPr id="57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8945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118</xdr:row>
      <xdr:rowOff>0</xdr:rowOff>
    </xdr:from>
    <xdr:to>
      <xdr:col>17</xdr:col>
      <xdr:colOff>7620</xdr:colOff>
      <xdr:row>118</xdr:row>
      <xdr:rowOff>7620</xdr:rowOff>
    </xdr:to>
    <xdr:pic>
      <xdr:nvPicPr>
        <xdr:cNvPr id="57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107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119</xdr:row>
      <xdr:rowOff>0</xdr:rowOff>
    </xdr:from>
    <xdr:to>
      <xdr:col>17</xdr:col>
      <xdr:colOff>7620</xdr:colOff>
      <xdr:row>119</xdr:row>
      <xdr:rowOff>7620</xdr:rowOff>
    </xdr:to>
    <xdr:pic>
      <xdr:nvPicPr>
        <xdr:cNvPr id="57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269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120</xdr:row>
      <xdr:rowOff>0</xdr:rowOff>
    </xdr:from>
    <xdr:to>
      <xdr:col>17</xdr:col>
      <xdr:colOff>7620</xdr:colOff>
      <xdr:row>120</xdr:row>
      <xdr:rowOff>7620</xdr:rowOff>
    </xdr:to>
    <xdr:pic>
      <xdr:nvPicPr>
        <xdr:cNvPr id="57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431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121</xdr:row>
      <xdr:rowOff>0</xdr:rowOff>
    </xdr:from>
    <xdr:to>
      <xdr:col>17</xdr:col>
      <xdr:colOff>7620</xdr:colOff>
      <xdr:row>121</xdr:row>
      <xdr:rowOff>7620</xdr:rowOff>
    </xdr:to>
    <xdr:pic>
      <xdr:nvPicPr>
        <xdr:cNvPr id="58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592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122</xdr:row>
      <xdr:rowOff>0</xdr:rowOff>
    </xdr:from>
    <xdr:to>
      <xdr:col>17</xdr:col>
      <xdr:colOff>7620</xdr:colOff>
      <xdr:row>122</xdr:row>
      <xdr:rowOff>7620</xdr:rowOff>
    </xdr:to>
    <xdr:pic>
      <xdr:nvPicPr>
        <xdr:cNvPr id="58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754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123</xdr:row>
      <xdr:rowOff>0</xdr:rowOff>
    </xdr:from>
    <xdr:to>
      <xdr:col>17</xdr:col>
      <xdr:colOff>7620</xdr:colOff>
      <xdr:row>123</xdr:row>
      <xdr:rowOff>7620</xdr:rowOff>
    </xdr:to>
    <xdr:pic>
      <xdr:nvPicPr>
        <xdr:cNvPr id="58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19916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124</xdr:row>
      <xdr:rowOff>0</xdr:rowOff>
    </xdr:from>
    <xdr:to>
      <xdr:col>17</xdr:col>
      <xdr:colOff>7620</xdr:colOff>
      <xdr:row>124</xdr:row>
      <xdr:rowOff>7620</xdr:rowOff>
    </xdr:to>
    <xdr:pic>
      <xdr:nvPicPr>
        <xdr:cNvPr id="58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0078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125</xdr:row>
      <xdr:rowOff>0</xdr:rowOff>
    </xdr:from>
    <xdr:to>
      <xdr:col>17</xdr:col>
      <xdr:colOff>7620</xdr:colOff>
      <xdr:row>125</xdr:row>
      <xdr:rowOff>7620</xdr:rowOff>
    </xdr:to>
    <xdr:pic>
      <xdr:nvPicPr>
        <xdr:cNvPr id="58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0240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126</xdr:row>
      <xdr:rowOff>0</xdr:rowOff>
    </xdr:from>
    <xdr:to>
      <xdr:col>17</xdr:col>
      <xdr:colOff>7620</xdr:colOff>
      <xdr:row>126</xdr:row>
      <xdr:rowOff>7620</xdr:rowOff>
    </xdr:to>
    <xdr:pic>
      <xdr:nvPicPr>
        <xdr:cNvPr id="58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0402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127</xdr:row>
      <xdr:rowOff>0</xdr:rowOff>
    </xdr:from>
    <xdr:to>
      <xdr:col>17</xdr:col>
      <xdr:colOff>7620</xdr:colOff>
      <xdr:row>127</xdr:row>
      <xdr:rowOff>7620</xdr:rowOff>
    </xdr:to>
    <xdr:pic>
      <xdr:nvPicPr>
        <xdr:cNvPr id="58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0564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128</xdr:row>
      <xdr:rowOff>0</xdr:rowOff>
    </xdr:from>
    <xdr:to>
      <xdr:col>17</xdr:col>
      <xdr:colOff>7620</xdr:colOff>
      <xdr:row>128</xdr:row>
      <xdr:rowOff>7620</xdr:rowOff>
    </xdr:to>
    <xdr:pic>
      <xdr:nvPicPr>
        <xdr:cNvPr id="58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0726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129</xdr:row>
      <xdr:rowOff>0</xdr:rowOff>
    </xdr:from>
    <xdr:to>
      <xdr:col>17</xdr:col>
      <xdr:colOff>7620</xdr:colOff>
      <xdr:row>129</xdr:row>
      <xdr:rowOff>7620</xdr:rowOff>
    </xdr:to>
    <xdr:pic>
      <xdr:nvPicPr>
        <xdr:cNvPr id="58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0888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130</xdr:row>
      <xdr:rowOff>0</xdr:rowOff>
    </xdr:from>
    <xdr:to>
      <xdr:col>17</xdr:col>
      <xdr:colOff>7620</xdr:colOff>
      <xdr:row>130</xdr:row>
      <xdr:rowOff>7620</xdr:rowOff>
    </xdr:to>
    <xdr:pic>
      <xdr:nvPicPr>
        <xdr:cNvPr id="58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050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131</xdr:row>
      <xdr:rowOff>0</xdr:rowOff>
    </xdr:from>
    <xdr:to>
      <xdr:col>17</xdr:col>
      <xdr:colOff>7620</xdr:colOff>
      <xdr:row>131</xdr:row>
      <xdr:rowOff>7620</xdr:rowOff>
    </xdr:to>
    <xdr:pic>
      <xdr:nvPicPr>
        <xdr:cNvPr id="59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212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132</xdr:row>
      <xdr:rowOff>0</xdr:rowOff>
    </xdr:from>
    <xdr:to>
      <xdr:col>17</xdr:col>
      <xdr:colOff>7620</xdr:colOff>
      <xdr:row>132</xdr:row>
      <xdr:rowOff>7620</xdr:rowOff>
    </xdr:to>
    <xdr:pic>
      <xdr:nvPicPr>
        <xdr:cNvPr id="59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374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133</xdr:row>
      <xdr:rowOff>0</xdr:rowOff>
    </xdr:from>
    <xdr:to>
      <xdr:col>17</xdr:col>
      <xdr:colOff>7620</xdr:colOff>
      <xdr:row>133</xdr:row>
      <xdr:rowOff>7620</xdr:rowOff>
    </xdr:to>
    <xdr:pic>
      <xdr:nvPicPr>
        <xdr:cNvPr id="59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536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134</xdr:row>
      <xdr:rowOff>0</xdr:rowOff>
    </xdr:from>
    <xdr:to>
      <xdr:col>17</xdr:col>
      <xdr:colOff>7620</xdr:colOff>
      <xdr:row>134</xdr:row>
      <xdr:rowOff>7620</xdr:rowOff>
    </xdr:to>
    <xdr:pic>
      <xdr:nvPicPr>
        <xdr:cNvPr id="59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697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135</xdr:row>
      <xdr:rowOff>0</xdr:rowOff>
    </xdr:from>
    <xdr:to>
      <xdr:col>17</xdr:col>
      <xdr:colOff>7620</xdr:colOff>
      <xdr:row>135</xdr:row>
      <xdr:rowOff>7620</xdr:rowOff>
    </xdr:to>
    <xdr:pic>
      <xdr:nvPicPr>
        <xdr:cNvPr id="59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859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136</xdr:row>
      <xdr:rowOff>0</xdr:rowOff>
    </xdr:from>
    <xdr:to>
      <xdr:col>17</xdr:col>
      <xdr:colOff>7620</xdr:colOff>
      <xdr:row>136</xdr:row>
      <xdr:rowOff>7620</xdr:rowOff>
    </xdr:to>
    <xdr:pic>
      <xdr:nvPicPr>
        <xdr:cNvPr id="59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021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137</xdr:row>
      <xdr:rowOff>0</xdr:rowOff>
    </xdr:from>
    <xdr:to>
      <xdr:col>17</xdr:col>
      <xdr:colOff>7620</xdr:colOff>
      <xdr:row>137</xdr:row>
      <xdr:rowOff>7620</xdr:rowOff>
    </xdr:to>
    <xdr:pic>
      <xdr:nvPicPr>
        <xdr:cNvPr id="59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183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138</xdr:row>
      <xdr:rowOff>0</xdr:rowOff>
    </xdr:from>
    <xdr:to>
      <xdr:col>17</xdr:col>
      <xdr:colOff>7620</xdr:colOff>
      <xdr:row>138</xdr:row>
      <xdr:rowOff>7620</xdr:rowOff>
    </xdr:to>
    <xdr:pic>
      <xdr:nvPicPr>
        <xdr:cNvPr id="59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345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139</xdr:row>
      <xdr:rowOff>0</xdr:rowOff>
    </xdr:from>
    <xdr:to>
      <xdr:col>17</xdr:col>
      <xdr:colOff>7620</xdr:colOff>
      <xdr:row>139</xdr:row>
      <xdr:rowOff>7620</xdr:rowOff>
    </xdr:to>
    <xdr:pic>
      <xdr:nvPicPr>
        <xdr:cNvPr id="59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507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140</xdr:row>
      <xdr:rowOff>0</xdr:rowOff>
    </xdr:from>
    <xdr:to>
      <xdr:col>17</xdr:col>
      <xdr:colOff>7620</xdr:colOff>
      <xdr:row>140</xdr:row>
      <xdr:rowOff>7620</xdr:rowOff>
    </xdr:to>
    <xdr:pic>
      <xdr:nvPicPr>
        <xdr:cNvPr id="59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669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141</xdr:row>
      <xdr:rowOff>0</xdr:rowOff>
    </xdr:from>
    <xdr:to>
      <xdr:col>17</xdr:col>
      <xdr:colOff>7620</xdr:colOff>
      <xdr:row>141</xdr:row>
      <xdr:rowOff>7620</xdr:rowOff>
    </xdr:to>
    <xdr:pic>
      <xdr:nvPicPr>
        <xdr:cNvPr id="60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831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142</xdr:row>
      <xdr:rowOff>0</xdr:rowOff>
    </xdr:from>
    <xdr:to>
      <xdr:col>17</xdr:col>
      <xdr:colOff>7620</xdr:colOff>
      <xdr:row>142</xdr:row>
      <xdr:rowOff>7620</xdr:rowOff>
    </xdr:to>
    <xdr:pic>
      <xdr:nvPicPr>
        <xdr:cNvPr id="60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2993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143</xdr:row>
      <xdr:rowOff>0</xdr:rowOff>
    </xdr:from>
    <xdr:to>
      <xdr:col>17</xdr:col>
      <xdr:colOff>7620</xdr:colOff>
      <xdr:row>143</xdr:row>
      <xdr:rowOff>7620</xdr:rowOff>
    </xdr:to>
    <xdr:pic>
      <xdr:nvPicPr>
        <xdr:cNvPr id="60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3155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144</xdr:row>
      <xdr:rowOff>0</xdr:rowOff>
    </xdr:from>
    <xdr:to>
      <xdr:col>17</xdr:col>
      <xdr:colOff>7620</xdr:colOff>
      <xdr:row>144</xdr:row>
      <xdr:rowOff>7620</xdr:rowOff>
    </xdr:to>
    <xdr:pic>
      <xdr:nvPicPr>
        <xdr:cNvPr id="60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3317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145</xdr:row>
      <xdr:rowOff>0</xdr:rowOff>
    </xdr:from>
    <xdr:to>
      <xdr:col>17</xdr:col>
      <xdr:colOff>7620</xdr:colOff>
      <xdr:row>145</xdr:row>
      <xdr:rowOff>7620</xdr:rowOff>
    </xdr:to>
    <xdr:pic>
      <xdr:nvPicPr>
        <xdr:cNvPr id="60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3479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146</xdr:row>
      <xdr:rowOff>0</xdr:rowOff>
    </xdr:from>
    <xdr:to>
      <xdr:col>17</xdr:col>
      <xdr:colOff>7620</xdr:colOff>
      <xdr:row>146</xdr:row>
      <xdr:rowOff>7620</xdr:rowOff>
    </xdr:to>
    <xdr:pic>
      <xdr:nvPicPr>
        <xdr:cNvPr id="60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3641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147</xdr:row>
      <xdr:rowOff>0</xdr:rowOff>
    </xdr:from>
    <xdr:to>
      <xdr:col>17</xdr:col>
      <xdr:colOff>7620</xdr:colOff>
      <xdr:row>147</xdr:row>
      <xdr:rowOff>7620</xdr:rowOff>
    </xdr:to>
    <xdr:pic>
      <xdr:nvPicPr>
        <xdr:cNvPr id="60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3802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148</xdr:row>
      <xdr:rowOff>0</xdr:rowOff>
    </xdr:from>
    <xdr:to>
      <xdr:col>17</xdr:col>
      <xdr:colOff>7620</xdr:colOff>
      <xdr:row>148</xdr:row>
      <xdr:rowOff>7620</xdr:rowOff>
    </xdr:to>
    <xdr:pic>
      <xdr:nvPicPr>
        <xdr:cNvPr id="60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3964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149</xdr:row>
      <xdr:rowOff>0</xdr:rowOff>
    </xdr:from>
    <xdr:to>
      <xdr:col>17</xdr:col>
      <xdr:colOff>7620</xdr:colOff>
      <xdr:row>149</xdr:row>
      <xdr:rowOff>7620</xdr:rowOff>
    </xdr:to>
    <xdr:pic>
      <xdr:nvPicPr>
        <xdr:cNvPr id="608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126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150</xdr:row>
      <xdr:rowOff>0</xdr:rowOff>
    </xdr:from>
    <xdr:to>
      <xdr:col>17</xdr:col>
      <xdr:colOff>7620</xdr:colOff>
      <xdr:row>150</xdr:row>
      <xdr:rowOff>7620</xdr:rowOff>
    </xdr:to>
    <xdr:pic>
      <xdr:nvPicPr>
        <xdr:cNvPr id="60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288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151</xdr:row>
      <xdr:rowOff>0</xdr:rowOff>
    </xdr:from>
    <xdr:to>
      <xdr:col>17</xdr:col>
      <xdr:colOff>7620</xdr:colOff>
      <xdr:row>151</xdr:row>
      <xdr:rowOff>7620</xdr:rowOff>
    </xdr:to>
    <xdr:pic>
      <xdr:nvPicPr>
        <xdr:cNvPr id="610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450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152</xdr:row>
      <xdr:rowOff>0</xdr:rowOff>
    </xdr:from>
    <xdr:to>
      <xdr:col>17</xdr:col>
      <xdr:colOff>7620</xdr:colOff>
      <xdr:row>152</xdr:row>
      <xdr:rowOff>7620</xdr:rowOff>
    </xdr:to>
    <xdr:pic>
      <xdr:nvPicPr>
        <xdr:cNvPr id="61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612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153</xdr:row>
      <xdr:rowOff>0</xdr:rowOff>
    </xdr:from>
    <xdr:to>
      <xdr:col>17</xdr:col>
      <xdr:colOff>7620</xdr:colOff>
      <xdr:row>153</xdr:row>
      <xdr:rowOff>7620</xdr:rowOff>
    </xdr:to>
    <xdr:pic>
      <xdr:nvPicPr>
        <xdr:cNvPr id="612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774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154</xdr:row>
      <xdr:rowOff>0</xdr:rowOff>
    </xdr:from>
    <xdr:to>
      <xdr:col>17</xdr:col>
      <xdr:colOff>7620</xdr:colOff>
      <xdr:row>154</xdr:row>
      <xdr:rowOff>7620</xdr:rowOff>
    </xdr:to>
    <xdr:pic>
      <xdr:nvPicPr>
        <xdr:cNvPr id="61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4936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155</xdr:row>
      <xdr:rowOff>0</xdr:rowOff>
    </xdr:from>
    <xdr:to>
      <xdr:col>17</xdr:col>
      <xdr:colOff>7620</xdr:colOff>
      <xdr:row>155</xdr:row>
      <xdr:rowOff>7620</xdr:rowOff>
    </xdr:to>
    <xdr:pic>
      <xdr:nvPicPr>
        <xdr:cNvPr id="614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098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156</xdr:row>
      <xdr:rowOff>0</xdr:rowOff>
    </xdr:from>
    <xdr:to>
      <xdr:col>17</xdr:col>
      <xdr:colOff>7620</xdr:colOff>
      <xdr:row>156</xdr:row>
      <xdr:rowOff>7620</xdr:rowOff>
    </xdr:to>
    <xdr:pic>
      <xdr:nvPicPr>
        <xdr:cNvPr id="61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260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157</xdr:row>
      <xdr:rowOff>0</xdr:rowOff>
    </xdr:from>
    <xdr:to>
      <xdr:col>17</xdr:col>
      <xdr:colOff>7620</xdr:colOff>
      <xdr:row>157</xdr:row>
      <xdr:rowOff>7620</xdr:rowOff>
    </xdr:to>
    <xdr:pic>
      <xdr:nvPicPr>
        <xdr:cNvPr id="616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422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158</xdr:row>
      <xdr:rowOff>0</xdr:rowOff>
    </xdr:from>
    <xdr:to>
      <xdr:col>17</xdr:col>
      <xdr:colOff>7620</xdr:colOff>
      <xdr:row>158</xdr:row>
      <xdr:rowOff>7620</xdr:rowOff>
    </xdr:to>
    <xdr:pic>
      <xdr:nvPicPr>
        <xdr:cNvPr id="61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584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159</xdr:row>
      <xdr:rowOff>0</xdr:rowOff>
    </xdr:from>
    <xdr:to>
      <xdr:col>17</xdr:col>
      <xdr:colOff>7620</xdr:colOff>
      <xdr:row>159</xdr:row>
      <xdr:rowOff>7620</xdr:rowOff>
    </xdr:to>
    <xdr:pic>
      <xdr:nvPicPr>
        <xdr:cNvPr id="61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746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159</xdr:row>
      <xdr:rowOff>0</xdr:rowOff>
    </xdr:from>
    <xdr:to>
      <xdr:col>17</xdr:col>
      <xdr:colOff>7620</xdr:colOff>
      <xdr:row>159</xdr:row>
      <xdr:rowOff>7620</xdr:rowOff>
    </xdr:to>
    <xdr:pic>
      <xdr:nvPicPr>
        <xdr:cNvPr id="61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746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160</xdr:row>
      <xdr:rowOff>0</xdr:rowOff>
    </xdr:from>
    <xdr:to>
      <xdr:col>17</xdr:col>
      <xdr:colOff>7620</xdr:colOff>
      <xdr:row>160</xdr:row>
      <xdr:rowOff>7620</xdr:rowOff>
    </xdr:to>
    <xdr:pic>
      <xdr:nvPicPr>
        <xdr:cNvPr id="62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908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160</xdr:row>
      <xdr:rowOff>0</xdr:rowOff>
    </xdr:from>
    <xdr:to>
      <xdr:col>17</xdr:col>
      <xdr:colOff>7620</xdr:colOff>
      <xdr:row>160</xdr:row>
      <xdr:rowOff>7620</xdr:rowOff>
    </xdr:to>
    <xdr:pic>
      <xdr:nvPicPr>
        <xdr:cNvPr id="62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5908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161</xdr:row>
      <xdr:rowOff>0</xdr:rowOff>
    </xdr:from>
    <xdr:to>
      <xdr:col>17</xdr:col>
      <xdr:colOff>7620</xdr:colOff>
      <xdr:row>161</xdr:row>
      <xdr:rowOff>7620</xdr:rowOff>
    </xdr:to>
    <xdr:pic>
      <xdr:nvPicPr>
        <xdr:cNvPr id="62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069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161</xdr:row>
      <xdr:rowOff>0</xdr:rowOff>
    </xdr:from>
    <xdr:to>
      <xdr:col>17</xdr:col>
      <xdr:colOff>7620</xdr:colOff>
      <xdr:row>161</xdr:row>
      <xdr:rowOff>7620</xdr:rowOff>
    </xdr:to>
    <xdr:pic>
      <xdr:nvPicPr>
        <xdr:cNvPr id="62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069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162</xdr:row>
      <xdr:rowOff>0</xdr:rowOff>
    </xdr:from>
    <xdr:to>
      <xdr:col>17</xdr:col>
      <xdr:colOff>7620</xdr:colOff>
      <xdr:row>162</xdr:row>
      <xdr:rowOff>7620</xdr:rowOff>
    </xdr:to>
    <xdr:pic>
      <xdr:nvPicPr>
        <xdr:cNvPr id="62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231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162</xdr:row>
      <xdr:rowOff>0</xdr:rowOff>
    </xdr:from>
    <xdr:to>
      <xdr:col>17</xdr:col>
      <xdr:colOff>7620</xdr:colOff>
      <xdr:row>162</xdr:row>
      <xdr:rowOff>7620</xdr:rowOff>
    </xdr:to>
    <xdr:pic>
      <xdr:nvPicPr>
        <xdr:cNvPr id="62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231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163</xdr:row>
      <xdr:rowOff>0</xdr:rowOff>
    </xdr:from>
    <xdr:to>
      <xdr:col>17</xdr:col>
      <xdr:colOff>7620</xdr:colOff>
      <xdr:row>163</xdr:row>
      <xdr:rowOff>7620</xdr:rowOff>
    </xdr:to>
    <xdr:pic>
      <xdr:nvPicPr>
        <xdr:cNvPr id="62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393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163</xdr:row>
      <xdr:rowOff>0</xdr:rowOff>
    </xdr:from>
    <xdr:to>
      <xdr:col>17</xdr:col>
      <xdr:colOff>7620</xdr:colOff>
      <xdr:row>163</xdr:row>
      <xdr:rowOff>7620</xdr:rowOff>
    </xdr:to>
    <xdr:pic>
      <xdr:nvPicPr>
        <xdr:cNvPr id="62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393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164</xdr:row>
      <xdr:rowOff>0</xdr:rowOff>
    </xdr:from>
    <xdr:to>
      <xdr:col>17</xdr:col>
      <xdr:colOff>7620</xdr:colOff>
      <xdr:row>164</xdr:row>
      <xdr:rowOff>7620</xdr:rowOff>
    </xdr:to>
    <xdr:pic>
      <xdr:nvPicPr>
        <xdr:cNvPr id="62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555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164</xdr:row>
      <xdr:rowOff>0</xdr:rowOff>
    </xdr:from>
    <xdr:to>
      <xdr:col>17</xdr:col>
      <xdr:colOff>7620</xdr:colOff>
      <xdr:row>164</xdr:row>
      <xdr:rowOff>7620</xdr:rowOff>
    </xdr:to>
    <xdr:pic>
      <xdr:nvPicPr>
        <xdr:cNvPr id="62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555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165</xdr:row>
      <xdr:rowOff>0</xdr:rowOff>
    </xdr:from>
    <xdr:to>
      <xdr:col>17</xdr:col>
      <xdr:colOff>7620</xdr:colOff>
      <xdr:row>165</xdr:row>
      <xdr:rowOff>7620</xdr:rowOff>
    </xdr:to>
    <xdr:pic>
      <xdr:nvPicPr>
        <xdr:cNvPr id="63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717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165</xdr:row>
      <xdr:rowOff>0</xdr:rowOff>
    </xdr:from>
    <xdr:to>
      <xdr:col>17</xdr:col>
      <xdr:colOff>7620</xdr:colOff>
      <xdr:row>165</xdr:row>
      <xdr:rowOff>7620</xdr:rowOff>
    </xdr:to>
    <xdr:pic>
      <xdr:nvPicPr>
        <xdr:cNvPr id="63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717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166</xdr:row>
      <xdr:rowOff>0</xdr:rowOff>
    </xdr:from>
    <xdr:to>
      <xdr:col>17</xdr:col>
      <xdr:colOff>7620</xdr:colOff>
      <xdr:row>166</xdr:row>
      <xdr:rowOff>7620</xdr:rowOff>
    </xdr:to>
    <xdr:pic>
      <xdr:nvPicPr>
        <xdr:cNvPr id="63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879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166</xdr:row>
      <xdr:rowOff>0</xdr:rowOff>
    </xdr:from>
    <xdr:to>
      <xdr:col>17</xdr:col>
      <xdr:colOff>7620</xdr:colOff>
      <xdr:row>166</xdr:row>
      <xdr:rowOff>7620</xdr:rowOff>
    </xdr:to>
    <xdr:pic>
      <xdr:nvPicPr>
        <xdr:cNvPr id="63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6879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167</xdr:row>
      <xdr:rowOff>0</xdr:rowOff>
    </xdr:from>
    <xdr:to>
      <xdr:col>17</xdr:col>
      <xdr:colOff>7620</xdr:colOff>
      <xdr:row>167</xdr:row>
      <xdr:rowOff>7620</xdr:rowOff>
    </xdr:to>
    <xdr:pic>
      <xdr:nvPicPr>
        <xdr:cNvPr id="63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041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167</xdr:row>
      <xdr:rowOff>0</xdr:rowOff>
    </xdr:from>
    <xdr:to>
      <xdr:col>17</xdr:col>
      <xdr:colOff>7620</xdr:colOff>
      <xdr:row>167</xdr:row>
      <xdr:rowOff>7620</xdr:rowOff>
    </xdr:to>
    <xdr:pic>
      <xdr:nvPicPr>
        <xdr:cNvPr id="63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041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168</xdr:row>
      <xdr:rowOff>0</xdr:rowOff>
    </xdr:from>
    <xdr:to>
      <xdr:col>17</xdr:col>
      <xdr:colOff>7620</xdr:colOff>
      <xdr:row>168</xdr:row>
      <xdr:rowOff>7620</xdr:rowOff>
    </xdr:to>
    <xdr:pic>
      <xdr:nvPicPr>
        <xdr:cNvPr id="63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203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168</xdr:row>
      <xdr:rowOff>0</xdr:rowOff>
    </xdr:from>
    <xdr:to>
      <xdr:col>17</xdr:col>
      <xdr:colOff>7620</xdr:colOff>
      <xdr:row>168</xdr:row>
      <xdr:rowOff>7620</xdr:rowOff>
    </xdr:to>
    <xdr:pic>
      <xdr:nvPicPr>
        <xdr:cNvPr id="63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203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169</xdr:row>
      <xdr:rowOff>0</xdr:rowOff>
    </xdr:from>
    <xdr:to>
      <xdr:col>17</xdr:col>
      <xdr:colOff>7620</xdr:colOff>
      <xdr:row>169</xdr:row>
      <xdr:rowOff>7620</xdr:rowOff>
    </xdr:to>
    <xdr:pic>
      <xdr:nvPicPr>
        <xdr:cNvPr id="63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365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169</xdr:row>
      <xdr:rowOff>0</xdr:rowOff>
    </xdr:from>
    <xdr:to>
      <xdr:col>17</xdr:col>
      <xdr:colOff>7620</xdr:colOff>
      <xdr:row>169</xdr:row>
      <xdr:rowOff>7620</xdr:rowOff>
    </xdr:to>
    <xdr:pic>
      <xdr:nvPicPr>
        <xdr:cNvPr id="63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365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170</xdr:row>
      <xdr:rowOff>0</xdr:rowOff>
    </xdr:from>
    <xdr:to>
      <xdr:col>17</xdr:col>
      <xdr:colOff>7620</xdr:colOff>
      <xdr:row>170</xdr:row>
      <xdr:rowOff>7620</xdr:rowOff>
    </xdr:to>
    <xdr:pic>
      <xdr:nvPicPr>
        <xdr:cNvPr id="64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527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170</xdr:row>
      <xdr:rowOff>0</xdr:rowOff>
    </xdr:from>
    <xdr:to>
      <xdr:col>17</xdr:col>
      <xdr:colOff>7620</xdr:colOff>
      <xdr:row>170</xdr:row>
      <xdr:rowOff>7620</xdr:rowOff>
    </xdr:to>
    <xdr:pic>
      <xdr:nvPicPr>
        <xdr:cNvPr id="64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527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171</xdr:row>
      <xdr:rowOff>0</xdr:rowOff>
    </xdr:from>
    <xdr:to>
      <xdr:col>17</xdr:col>
      <xdr:colOff>7620</xdr:colOff>
      <xdr:row>171</xdr:row>
      <xdr:rowOff>7620</xdr:rowOff>
    </xdr:to>
    <xdr:pic>
      <xdr:nvPicPr>
        <xdr:cNvPr id="64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689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171</xdr:row>
      <xdr:rowOff>0</xdr:rowOff>
    </xdr:from>
    <xdr:to>
      <xdr:col>17</xdr:col>
      <xdr:colOff>7620</xdr:colOff>
      <xdr:row>171</xdr:row>
      <xdr:rowOff>7620</xdr:rowOff>
    </xdr:to>
    <xdr:pic>
      <xdr:nvPicPr>
        <xdr:cNvPr id="64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689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172</xdr:row>
      <xdr:rowOff>0</xdr:rowOff>
    </xdr:from>
    <xdr:to>
      <xdr:col>17</xdr:col>
      <xdr:colOff>7620</xdr:colOff>
      <xdr:row>172</xdr:row>
      <xdr:rowOff>7620</xdr:rowOff>
    </xdr:to>
    <xdr:pic>
      <xdr:nvPicPr>
        <xdr:cNvPr id="64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851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172</xdr:row>
      <xdr:rowOff>0</xdr:rowOff>
    </xdr:from>
    <xdr:to>
      <xdr:col>17</xdr:col>
      <xdr:colOff>7620</xdr:colOff>
      <xdr:row>172</xdr:row>
      <xdr:rowOff>7620</xdr:rowOff>
    </xdr:to>
    <xdr:pic>
      <xdr:nvPicPr>
        <xdr:cNvPr id="64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7851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173</xdr:row>
      <xdr:rowOff>0</xdr:rowOff>
    </xdr:from>
    <xdr:to>
      <xdr:col>17</xdr:col>
      <xdr:colOff>7620</xdr:colOff>
      <xdr:row>173</xdr:row>
      <xdr:rowOff>7620</xdr:rowOff>
    </xdr:to>
    <xdr:pic>
      <xdr:nvPicPr>
        <xdr:cNvPr id="64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013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173</xdr:row>
      <xdr:rowOff>0</xdr:rowOff>
    </xdr:from>
    <xdr:to>
      <xdr:col>17</xdr:col>
      <xdr:colOff>7620</xdr:colOff>
      <xdr:row>173</xdr:row>
      <xdr:rowOff>7620</xdr:rowOff>
    </xdr:to>
    <xdr:pic>
      <xdr:nvPicPr>
        <xdr:cNvPr id="64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013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174</xdr:row>
      <xdr:rowOff>0</xdr:rowOff>
    </xdr:from>
    <xdr:to>
      <xdr:col>17</xdr:col>
      <xdr:colOff>7620</xdr:colOff>
      <xdr:row>174</xdr:row>
      <xdr:rowOff>7620</xdr:rowOff>
    </xdr:to>
    <xdr:pic>
      <xdr:nvPicPr>
        <xdr:cNvPr id="64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174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174</xdr:row>
      <xdr:rowOff>0</xdr:rowOff>
    </xdr:from>
    <xdr:to>
      <xdr:col>17</xdr:col>
      <xdr:colOff>7620</xdr:colOff>
      <xdr:row>174</xdr:row>
      <xdr:rowOff>7620</xdr:rowOff>
    </xdr:to>
    <xdr:pic>
      <xdr:nvPicPr>
        <xdr:cNvPr id="64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174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175</xdr:row>
      <xdr:rowOff>0</xdr:rowOff>
    </xdr:from>
    <xdr:to>
      <xdr:col>17</xdr:col>
      <xdr:colOff>7620</xdr:colOff>
      <xdr:row>175</xdr:row>
      <xdr:rowOff>7620</xdr:rowOff>
    </xdr:to>
    <xdr:pic>
      <xdr:nvPicPr>
        <xdr:cNvPr id="65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336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175</xdr:row>
      <xdr:rowOff>0</xdr:rowOff>
    </xdr:from>
    <xdr:to>
      <xdr:col>17</xdr:col>
      <xdr:colOff>7620</xdr:colOff>
      <xdr:row>175</xdr:row>
      <xdr:rowOff>7620</xdr:rowOff>
    </xdr:to>
    <xdr:pic>
      <xdr:nvPicPr>
        <xdr:cNvPr id="65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336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176</xdr:row>
      <xdr:rowOff>0</xdr:rowOff>
    </xdr:from>
    <xdr:to>
      <xdr:col>17</xdr:col>
      <xdr:colOff>7620</xdr:colOff>
      <xdr:row>176</xdr:row>
      <xdr:rowOff>7620</xdr:rowOff>
    </xdr:to>
    <xdr:pic>
      <xdr:nvPicPr>
        <xdr:cNvPr id="65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498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176</xdr:row>
      <xdr:rowOff>0</xdr:rowOff>
    </xdr:from>
    <xdr:to>
      <xdr:col>17</xdr:col>
      <xdr:colOff>7620</xdr:colOff>
      <xdr:row>176</xdr:row>
      <xdr:rowOff>7620</xdr:rowOff>
    </xdr:to>
    <xdr:pic>
      <xdr:nvPicPr>
        <xdr:cNvPr id="65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498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177</xdr:row>
      <xdr:rowOff>0</xdr:rowOff>
    </xdr:from>
    <xdr:to>
      <xdr:col>17</xdr:col>
      <xdr:colOff>7620</xdr:colOff>
      <xdr:row>177</xdr:row>
      <xdr:rowOff>7620</xdr:rowOff>
    </xdr:to>
    <xdr:pic>
      <xdr:nvPicPr>
        <xdr:cNvPr id="65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660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177</xdr:row>
      <xdr:rowOff>0</xdr:rowOff>
    </xdr:from>
    <xdr:to>
      <xdr:col>17</xdr:col>
      <xdr:colOff>7620</xdr:colOff>
      <xdr:row>177</xdr:row>
      <xdr:rowOff>7620</xdr:rowOff>
    </xdr:to>
    <xdr:pic>
      <xdr:nvPicPr>
        <xdr:cNvPr id="65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660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178</xdr:row>
      <xdr:rowOff>0</xdr:rowOff>
    </xdr:from>
    <xdr:to>
      <xdr:col>17</xdr:col>
      <xdr:colOff>7620</xdr:colOff>
      <xdr:row>178</xdr:row>
      <xdr:rowOff>7620</xdr:rowOff>
    </xdr:to>
    <xdr:pic>
      <xdr:nvPicPr>
        <xdr:cNvPr id="65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822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178</xdr:row>
      <xdr:rowOff>0</xdr:rowOff>
    </xdr:from>
    <xdr:to>
      <xdr:col>17</xdr:col>
      <xdr:colOff>7620</xdr:colOff>
      <xdr:row>178</xdr:row>
      <xdr:rowOff>7620</xdr:rowOff>
    </xdr:to>
    <xdr:pic>
      <xdr:nvPicPr>
        <xdr:cNvPr id="65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822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179</xdr:row>
      <xdr:rowOff>0</xdr:rowOff>
    </xdr:from>
    <xdr:to>
      <xdr:col>17</xdr:col>
      <xdr:colOff>7620</xdr:colOff>
      <xdr:row>179</xdr:row>
      <xdr:rowOff>7620</xdr:rowOff>
    </xdr:to>
    <xdr:pic>
      <xdr:nvPicPr>
        <xdr:cNvPr id="65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984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179</xdr:row>
      <xdr:rowOff>0</xdr:rowOff>
    </xdr:from>
    <xdr:to>
      <xdr:col>17</xdr:col>
      <xdr:colOff>7620</xdr:colOff>
      <xdr:row>179</xdr:row>
      <xdr:rowOff>7620</xdr:rowOff>
    </xdr:to>
    <xdr:pic>
      <xdr:nvPicPr>
        <xdr:cNvPr id="65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8984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180</xdr:row>
      <xdr:rowOff>0</xdr:rowOff>
    </xdr:from>
    <xdr:to>
      <xdr:col>17</xdr:col>
      <xdr:colOff>7620</xdr:colOff>
      <xdr:row>180</xdr:row>
      <xdr:rowOff>7620</xdr:rowOff>
    </xdr:to>
    <xdr:pic>
      <xdr:nvPicPr>
        <xdr:cNvPr id="66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146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180</xdr:row>
      <xdr:rowOff>0</xdr:rowOff>
    </xdr:from>
    <xdr:to>
      <xdr:col>17</xdr:col>
      <xdr:colOff>7620</xdr:colOff>
      <xdr:row>180</xdr:row>
      <xdr:rowOff>7620</xdr:rowOff>
    </xdr:to>
    <xdr:pic>
      <xdr:nvPicPr>
        <xdr:cNvPr id="66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146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181</xdr:row>
      <xdr:rowOff>0</xdr:rowOff>
    </xdr:from>
    <xdr:to>
      <xdr:col>17</xdr:col>
      <xdr:colOff>7620</xdr:colOff>
      <xdr:row>181</xdr:row>
      <xdr:rowOff>7620</xdr:rowOff>
    </xdr:to>
    <xdr:pic>
      <xdr:nvPicPr>
        <xdr:cNvPr id="66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308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181</xdr:row>
      <xdr:rowOff>0</xdr:rowOff>
    </xdr:from>
    <xdr:to>
      <xdr:col>17</xdr:col>
      <xdr:colOff>7620</xdr:colOff>
      <xdr:row>181</xdr:row>
      <xdr:rowOff>7620</xdr:rowOff>
    </xdr:to>
    <xdr:pic>
      <xdr:nvPicPr>
        <xdr:cNvPr id="66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308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182</xdr:row>
      <xdr:rowOff>0</xdr:rowOff>
    </xdr:from>
    <xdr:to>
      <xdr:col>17</xdr:col>
      <xdr:colOff>7620</xdr:colOff>
      <xdr:row>182</xdr:row>
      <xdr:rowOff>7620</xdr:rowOff>
    </xdr:to>
    <xdr:pic>
      <xdr:nvPicPr>
        <xdr:cNvPr id="66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470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182</xdr:row>
      <xdr:rowOff>0</xdr:rowOff>
    </xdr:from>
    <xdr:to>
      <xdr:col>17</xdr:col>
      <xdr:colOff>7620</xdr:colOff>
      <xdr:row>182</xdr:row>
      <xdr:rowOff>7620</xdr:rowOff>
    </xdr:to>
    <xdr:pic>
      <xdr:nvPicPr>
        <xdr:cNvPr id="66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470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183</xdr:row>
      <xdr:rowOff>0</xdr:rowOff>
    </xdr:from>
    <xdr:to>
      <xdr:col>17</xdr:col>
      <xdr:colOff>7620</xdr:colOff>
      <xdr:row>183</xdr:row>
      <xdr:rowOff>7620</xdr:rowOff>
    </xdr:to>
    <xdr:pic>
      <xdr:nvPicPr>
        <xdr:cNvPr id="66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632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183</xdr:row>
      <xdr:rowOff>0</xdr:rowOff>
    </xdr:from>
    <xdr:to>
      <xdr:col>17</xdr:col>
      <xdr:colOff>7620</xdr:colOff>
      <xdr:row>183</xdr:row>
      <xdr:rowOff>7620</xdr:rowOff>
    </xdr:to>
    <xdr:pic>
      <xdr:nvPicPr>
        <xdr:cNvPr id="66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632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184</xdr:row>
      <xdr:rowOff>0</xdr:rowOff>
    </xdr:from>
    <xdr:to>
      <xdr:col>17</xdr:col>
      <xdr:colOff>7620</xdr:colOff>
      <xdr:row>184</xdr:row>
      <xdr:rowOff>7620</xdr:rowOff>
    </xdr:to>
    <xdr:pic>
      <xdr:nvPicPr>
        <xdr:cNvPr id="66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794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184</xdr:row>
      <xdr:rowOff>0</xdr:rowOff>
    </xdr:from>
    <xdr:to>
      <xdr:col>17</xdr:col>
      <xdr:colOff>7620</xdr:colOff>
      <xdr:row>184</xdr:row>
      <xdr:rowOff>7620</xdr:rowOff>
    </xdr:to>
    <xdr:pic>
      <xdr:nvPicPr>
        <xdr:cNvPr id="66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794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185</xdr:row>
      <xdr:rowOff>0</xdr:rowOff>
    </xdr:from>
    <xdr:to>
      <xdr:col>17</xdr:col>
      <xdr:colOff>7620</xdr:colOff>
      <xdr:row>185</xdr:row>
      <xdr:rowOff>7620</xdr:rowOff>
    </xdr:to>
    <xdr:pic>
      <xdr:nvPicPr>
        <xdr:cNvPr id="67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956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185</xdr:row>
      <xdr:rowOff>0</xdr:rowOff>
    </xdr:from>
    <xdr:to>
      <xdr:col>17</xdr:col>
      <xdr:colOff>7620</xdr:colOff>
      <xdr:row>185</xdr:row>
      <xdr:rowOff>7620</xdr:rowOff>
    </xdr:to>
    <xdr:pic>
      <xdr:nvPicPr>
        <xdr:cNvPr id="67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9956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186</xdr:row>
      <xdr:rowOff>0</xdr:rowOff>
    </xdr:from>
    <xdr:to>
      <xdr:col>17</xdr:col>
      <xdr:colOff>7620</xdr:colOff>
      <xdr:row>186</xdr:row>
      <xdr:rowOff>7620</xdr:rowOff>
    </xdr:to>
    <xdr:pic>
      <xdr:nvPicPr>
        <xdr:cNvPr id="67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118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186</xdr:row>
      <xdr:rowOff>0</xdr:rowOff>
    </xdr:from>
    <xdr:to>
      <xdr:col>17</xdr:col>
      <xdr:colOff>7620</xdr:colOff>
      <xdr:row>186</xdr:row>
      <xdr:rowOff>7620</xdr:rowOff>
    </xdr:to>
    <xdr:pic>
      <xdr:nvPicPr>
        <xdr:cNvPr id="67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118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187</xdr:row>
      <xdr:rowOff>0</xdr:rowOff>
    </xdr:from>
    <xdr:to>
      <xdr:col>17</xdr:col>
      <xdr:colOff>7620</xdr:colOff>
      <xdr:row>187</xdr:row>
      <xdr:rowOff>7620</xdr:rowOff>
    </xdr:to>
    <xdr:pic>
      <xdr:nvPicPr>
        <xdr:cNvPr id="67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279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187</xdr:row>
      <xdr:rowOff>0</xdr:rowOff>
    </xdr:from>
    <xdr:to>
      <xdr:col>17</xdr:col>
      <xdr:colOff>7620</xdr:colOff>
      <xdr:row>187</xdr:row>
      <xdr:rowOff>7620</xdr:rowOff>
    </xdr:to>
    <xdr:pic>
      <xdr:nvPicPr>
        <xdr:cNvPr id="67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279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188</xdr:row>
      <xdr:rowOff>0</xdr:rowOff>
    </xdr:from>
    <xdr:to>
      <xdr:col>17</xdr:col>
      <xdr:colOff>7620</xdr:colOff>
      <xdr:row>188</xdr:row>
      <xdr:rowOff>7620</xdr:rowOff>
    </xdr:to>
    <xdr:pic>
      <xdr:nvPicPr>
        <xdr:cNvPr id="67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441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188</xdr:row>
      <xdr:rowOff>0</xdr:rowOff>
    </xdr:from>
    <xdr:to>
      <xdr:col>17</xdr:col>
      <xdr:colOff>7620</xdr:colOff>
      <xdr:row>188</xdr:row>
      <xdr:rowOff>7620</xdr:rowOff>
    </xdr:to>
    <xdr:pic>
      <xdr:nvPicPr>
        <xdr:cNvPr id="67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441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189</xdr:row>
      <xdr:rowOff>0</xdr:rowOff>
    </xdr:from>
    <xdr:to>
      <xdr:col>17</xdr:col>
      <xdr:colOff>7620</xdr:colOff>
      <xdr:row>189</xdr:row>
      <xdr:rowOff>7620</xdr:rowOff>
    </xdr:to>
    <xdr:pic>
      <xdr:nvPicPr>
        <xdr:cNvPr id="67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603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189</xdr:row>
      <xdr:rowOff>0</xdr:rowOff>
    </xdr:from>
    <xdr:to>
      <xdr:col>17</xdr:col>
      <xdr:colOff>7620</xdr:colOff>
      <xdr:row>189</xdr:row>
      <xdr:rowOff>7620</xdr:rowOff>
    </xdr:to>
    <xdr:pic>
      <xdr:nvPicPr>
        <xdr:cNvPr id="67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603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190</xdr:row>
      <xdr:rowOff>0</xdr:rowOff>
    </xdr:from>
    <xdr:to>
      <xdr:col>17</xdr:col>
      <xdr:colOff>7620</xdr:colOff>
      <xdr:row>190</xdr:row>
      <xdr:rowOff>7620</xdr:rowOff>
    </xdr:to>
    <xdr:pic>
      <xdr:nvPicPr>
        <xdr:cNvPr id="68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765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190</xdr:row>
      <xdr:rowOff>0</xdr:rowOff>
    </xdr:from>
    <xdr:to>
      <xdr:col>17</xdr:col>
      <xdr:colOff>7620</xdr:colOff>
      <xdr:row>190</xdr:row>
      <xdr:rowOff>7620</xdr:rowOff>
    </xdr:to>
    <xdr:pic>
      <xdr:nvPicPr>
        <xdr:cNvPr id="68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765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191</xdr:row>
      <xdr:rowOff>0</xdr:rowOff>
    </xdr:from>
    <xdr:to>
      <xdr:col>17</xdr:col>
      <xdr:colOff>7620</xdr:colOff>
      <xdr:row>191</xdr:row>
      <xdr:rowOff>7620</xdr:rowOff>
    </xdr:to>
    <xdr:pic>
      <xdr:nvPicPr>
        <xdr:cNvPr id="68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927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191</xdr:row>
      <xdr:rowOff>0</xdr:rowOff>
    </xdr:from>
    <xdr:to>
      <xdr:col>17</xdr:col>
      <xdr:colOff>7620</xdr:colOff>
      <xdr:row>191</xdr:row>
      <xdr:rowOff>7620</xdr:rowOff>
    </xdr:to>
    <xdr:pic>
      <xdr:nvPicPr>
        <xdr:cNvPr id="68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0927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192</xdr:row>
      <xdr:rowOff>0</xdr:rowOff>
    </xdr:from>
    <xdr:to>
      <xdr:col>17</xdr:col>
      <xdr:colOff>7620</xdr:colOff>
      <xdr:row>192</xdr:row>
      <xdr:rowOff>7620</xdr:rowOff>
    </xdr:to>
    <xdr:pic>
      <xdr:nvPicPr>
        <xdr:cNvPr id="68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089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192</xdr:row>
      <xdr:rowOff>0</xdr:rowOff>
    </xdr:from>
    <xdr:to>
      <xdr:col>17</xdr:col>
      <xdr:colOff>7620</xdr:colOff>
      <xdr:row>192</xdr:row>
      <xdr:rowOff>7620</xdr:rowOff>
    </xdr:to>
    <xdr:pic>
      <xdr:nvPicPr>
        <xdr:cNvPr id="68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089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193</xdr:row>
      <xdr:rowOff>0</xdr:rowOff>
    </xdr:from>
    <xdr:to>
      <xdr:col>17</xdr:col>
      <xdr:colOff>7620</xdr:colOff>
      <xdr:row>193</xdr:row>
      <xdr:rowOff>7620</xdr:rowOff>
    </xdr:to>
    <xdr:pic>
      <xdr:nvPicPr>
        <xdr:cNvPr id="68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251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193</xdr:row>
      <xdr:rowOff>0</xdr:rowOff>
    </xdr:from>
    <xdr:to>
      <xdr:col>17</xdr:col>
      <xdr:colOff>7620</xdr:colOff>
      <xdr:row>193</xdr:row>
      <xdr:rowOff>7620</xdr:rowOff>
    </xdr:to>
    <xdr:pic>
      <xdr:nvPicPr>
        <xdr:cNvPr id="68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251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194</xdr:row>
      <xdr:rowOff>0</xdr:rowOff>
    </xdr:from>
    <xdr:to>
      <xdr:col>17</xdr:col>
      <xdr:colOff>7620</xdr:colOff>
      <xdr:row>194</xdr:row>
      <xdr:rowOff>7620</xdr:rowOff>
    </xdr:to>
    <xdr:pic>
      <xdr:nvPicPr>
        <xdr:cNvPr id="68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413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194</xdr:row>
      <xdr:rowOff>0</xdr:rowOff>
    </xdr:from>
    <xdr:to>
      <xdr:col>17</xdr:col>
      <xdr:colOff>7620</xdr:colOff>
      <xdr:row>194</xdr:row>
      <xdr:rowOff>7620</xdr:rowOff>
    </xdr:to>
    <xdr:pic>
      <xdr:nvPicPr>
        <xdr:cNvPr id="68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413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195</xdr:row>
      <xdr:rowOff>0</xdr:rowOff>
    </xdr:from>
    <xdr:to>
      <xdr:col>17</xdr:col>
      <xdr:colOff>7620</xdr:colOff>
      <xdr:row>195</xdr:row>
      <xdr:rowOff>7620</xdr:rowOff>
    </xdr:to>
    <xdr:pic>
      <xdr:nvPicPr>
        <xdr:cNvPr id="69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575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195</xdr:row>
      <xdr:rowOff>0</xdr:rowOff>
    </xdr:from>
    <xdr:to>
      <xdr:col>17</xdr:col>
      <xdr:colOff>7620</xdr:colOff>
      <xdr:row>195</xdr:row>
      <xdr:rowOff>7620</xdr:rowOff>
    </xdr:to>
    <xdr:pic>
      <xdr:nvPicPr>
        <xdr:cNvPr id="69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575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196</xdr:row>
      <xdr:rowOff>0</xdr:rowOff>
    </xdr:from>
    <xdr:to>
      <xdr:col>17</xdr:col>
      <xdr:colOff>7620</xdr:colOff>
      <xdr:row>196</xdr:row>
      <xdr:rowOff>7620</xdr:rowOff>
    </xdr:to>
    <xdr:pic>
      <xdr:nvPicPr>
        <xdr:cNvPr id="69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737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196</xdr:row>
      <xdr:rowOff>0</xdr:rowOff>
    </xdr:from>
    <xdr:to>
      <xdr:col>17</xdr:col>
      <xdr:colOff>7620</xdr:colOff>
      <xdr:row>196</xdr:row>
      <xdr:rowOff>7620</xdr:rowOff>
    </xdr:to>
    <xdr:pic>
      <xdr:nvPicPr>
        <xdr:cNvPr id="69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737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197</xdr:row>
      <xdr:rowOff>0</xdr:rowOff>
    </xdr:from>
    <xdr:to>
      <xdr:col>17</xdr:col>
      <xdr:colOff>7620</xdr:colOff>
      <xdr:row>197</xdr:row>
      <xdr:rowOff>7620</xdr:rowOff>
    </xdr:to>
    <xdr:pic>
      <xdr:nvPicPr>
        <xdr:cNvPr id="69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899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197</xdr:row>
      <xdr:rowOff>0</xdr:rowOff>
    </xdr:from>
    <xdr:to>
      <xdr:col>17</xdr:col>
      <xdr:colOff>7620</xdr:colOff>
      <xdr:row>197</xdr:row>
      <xdr:rowOff>7620</xdr:rowOff>
    </xdr:to>
    <xdr:pic>
      <xdr:nvPicPr>
        <xdr:cNvPr id="69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1899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198</xdr:row>
      <xdr:rowOff>0</xdr:rowOff>
    </xdr:from>
    <xdr:to>
      <xdr:col>17</xdr:col>
      <xdr:colOff>7620</xdr:colOff>
      <xdr:row>198</xdr:row>
      <xdr:rowOff>7620</xdr:rowOff>
    </xdr:to>
    <xdr:pic>
      <xdr:nvPicPr>
        <xdr:cNvPr id="69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061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198</xdr:row>
      <xdr:rowOff>0</xdr:rowOff>
    </xdr:from>
    <xdr:to>
      <xdr:col>17</xdr:col>
      <xdr:colOff>7620</xdr:colOff>
      <xdr:row>198</xdr:row>
      <xdr:rowOff>7620</xdr:rowOff>
    </xdr:to>
    <xdr:pic>
      <xdr:nvPicPr>
        <xdr:cNvPr id="69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061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199</xdr:row>
      <xdr:rowOff>0</xdr:rowOff>
    </xdr:from>
    <xdr:to>
      <xdr:col>17</xdr:col>
      <xdr:colOff>7620</xdr:colOff>
      <xdr:row>199</xdr:row>
      <xdr:rowOff>7620</xdr:rowOff>
    </xdr:to>
    <xdr:pic>
      <xdr:nvPicPr>
        <xdr:cNvPr id="69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223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199</xdr:row>
      <xdr:rowOff>0</xdr:rowOff>
    </xdr:from>
    <xdr:to>
      <xdr:col>17</xdr:col>
      <xdr:colOff>7620</xdr:colOff>
      <xdr:row>199</xdr:row>
      <xdr:rowOff>7620</xdr:rowOff>
    </xdr:to>
    <xdr:pic>
      <xdr:nvPicPr>
        <xdr:cNvPr id="69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223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200</xdr:row>
      <xdr:rowOff>0</xdr:rowOff>
    </xdr:from>
    <xdr:to>
      <xdr:col>17</xdr:col>
      <xdr:colOff>7620</xdr:colOff>
      <xdr:row>200</xdr:row>
      <xdr:rowOff>7620</xdr:rowOff>
    </xdr:to>
    <xdr:pic>
      <xdr:nvPicPr>
        <xdr:cNvPr id="70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385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200</xdr:row>
      <xdr:rowOff>0</xdr:rowOff>
    </xdr:from>
    <xdr:to>
      <xdr:col>17</xdr:col>
      <xdr:colOff>7620</xdr:colOff>
      <xdr:row>200</xdr:row>
      <xdr:rowOff>7620</xdr:rowOff>
    </xdr:to>
    <xdr:pic>
      <xdr:nvPicPr>
        <xdr:cNvPr id="70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385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201</xdr:row>
      <xdr:rowOff>0</xdr:rowOff>
    </xdr:from>
    <xdr:to>
      <xdr:col>17</xdr:col>
      <xdr:colOff>7620</xdr:colOff>
      <xdr:row>201</xdr:row>
      <xdr:rowOff>7620</xdr:rowOff>
    </xdr:to>
    <xdr:pic>
      <xdr:nvPicPr>
        <xdr:cNvPr id="70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546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201</xdr:row>
      <xdr:rowOff>0</xdr:rowOff>
    </xdr:from>
    <xdr:to>
      <xdr:col>17</xdr:col>
      <xdr:colOff>7620</xdr:colOff>
      <xdr:row>201</xdr:row>
      <xdr:rowOff>7620</xdr:rowOff>
    </xdr:to>
    <xdr:pic>
      <xdr:nvPicPr>
        <xdr:cNvPr id="70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546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202</xdr:row>
      <xdr:rowOff>0</xdr:rowOff>
    </xdr:from>
    <xdr:to>
      <xdr:col>17</xdr:col>
      <xdr:colOff>7620</xdr:colOff>
      <xdr:row>202</xdr:row>
      <xdr:rowOff>7620</xdr:rowOff>
    </xdr:to>
    <xdr:pic>
      <xdr:nvPicPr>
        <xdr:cNvPr id="70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708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202</xdr:row>
      <xdr:rowOff>0</xdr:rowOff>
    </xdr:from>
    <xdr:to>
      <xdr:col>17</xdr:col>
      <xdr:colOff>7620</xdr:colOff>
      <xdr:row>202</xdr:row>
      <xdr:rowOff>7620</xdr:rowOff>
    </xdr:to>
    <xdr:pic>
      <xdr:nvPicPr>
        <xdr:cNvPr id="70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708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203</xdr:row>
      <xdr:rowOff>0</xdr:rowOff>
    </xdr:from>
    <xdr:to>
      <xdr:col>17</xdr:col>
      <xdr:colOff>7620</xdr:colOff>
      <xdr:row>203</xdr:row>
      <xdr:rowOff>7620</xdr:rowOff>
    </xdr:to>
    <xdr:pic>
      <xdr:nvPicPr>
        <xdr:cNvPr id="70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870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203</xdr:row>
      <xdr:rowOff>0</xdr:rowOff>
    </xdr:from>
    <xdr:to>
      <xdr:col>17</xdr:col>
      <xdr:colOff>7620</xdr:colOff>
      <xdr:row>203</xdr:row>
      <xdr:rowOff>7620</xdr:rowOff>
    </xdr:to>
    <xdr:pic>
      <xdr:nvPicPr>
        <xdr:cNvPr id="70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2870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204</xdr:row>
      <xdr:rowOff>0</xdr:rowOff>
    </xdr:from>
    <xdr:to>
      <xdr:col>17</xdr:col>
      <xdr:colOff>7620</xdr:colOff>
      <xdr:row>204</xdr:row>
      <xdr:rowOff>7620</xdr:rowOff>
    </xdr:to>
    <xdr:pic>
      <xdr:nvPicPr>
        <xdr:cNvPr id="70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032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204</xdr:row>
      <xdr:rowOff>0</xdr:rowOff>
    </xdr:from>
    <xdr:to>
      <xdr:col>17</xdr:col>
      <xdr:colOff>7620</xdr:colOff>
      <xdr:row>204</xdr:row>
      <xdr:rowOff>7620</xdr:rowOff>
    </xdr:to>
    <xdr:pic>
      <xdr:nvPicPr>
        <xdr:cNvPr id="70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032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205</xdr:row>
      <xdr:rowOff>0</xdr:rowOff>
    </xdr:from>
    <xdr:to>
      <xdr:col>17</xdr:col>
      <xdr:colOff>7620</xdr:colOff>
      <xdr:row>205</xdr:row>
      <xdr:rowOff>7620</xdr:rowOff>
    </xdr:to>
    <xdr:pic>
      <xdr:nvPicPr>
        <xdr:cNvPr id="71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194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205</xdr:row>
      <xdr:rowOff>0</xdr:rowOff>
    </xdr:from>
    <xdr:to>
      <xdr:col>17</xdr:col>
      <xdr:colOff>7620</xdr:colOff>
      <xdr:row>205</xdr:row>
      <xdr:rowOff>7620</xdr:rowOff>
    </xdr:to>
    <xdr:pic>
      <xdr:nvPicPr>
        <xdr:cNvPr id="71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194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206</xdr:row>
      <xdr:rowOff>0</xdr:rowOff>
    </xdr:from>
    <xdr:to>
      <xdr:col>17</xdr:col>
      <xdr:colOff>7620</xdr:colOff>
      <xdr:row>206</xdr:row>
      <xdr:rowOff>7620</xdr:rowOff>
    </xdr:to>
    <xdr:pic>
      <xdr:nvPicPr>
        <xdr:cNvPr id="71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356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206</xdr:row>
      <xdr:rowOff>0</xdr:rowOff>
    </xdr:from>
    <xdr:to>
      <xdr:col>17</xdr:col>
      <xdr:colOff>7620</xdr:colOff>
      <xdr:row>206</xdr:row>
      <xdr:rowOff>7620</xdr:rowOff>
    </xdr:to>
    <xdr:pic>
      <xdr:nvPicPr>
        <xdr:cNvPr id="71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356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207</xdr:row>
      <xdr:rowOff>0</xdr:rowOff>
    </xdr:from>
    <xdr:to>
      <xdr:col>17</xdr:col>
      <xdr:colOff>7620</xdr:colOff>
      <xdr:row>207</xdr:row>
      <xdr:rowOff>7620</xdr:rowOff>
    </xdr:to>
    <xdr:pic>
      <xdr:nvPicPr>
        <xdr:cNvPr id="71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518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207</xdr:row>
      <xdr:rowOff>0</xdr:rowOff>
    </xdr:from>
    <xdr:to>
      <xdr:col>17</xdr:col>
      <xdr:colOff>7620</xdr:colOff>
      <xdr:row>207</xdr:row>
      <xdr:rowOff>7620</xdr:rowOff>
    </xdr:to>
    <xdr:pic>
      <xdr:nvPicPr>
        <xdr:cNvPr id="71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518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208</xdr:row>
      <xdr:rowOff>0</xdr:rowOff>
    </xdr:from>
    <xdr:to>
      <xdr:col>17</xdr:col>
      <xdr:colOff>7620</xdr:colOff>
      <xdr:row>208</xdr:row>
      <xdr:rowOff>7620</xdr:rowOff>
    </xdr:to>
    <xdr:pic>
      <xdr:nvPicPr>
        <xdr:cNvPr id="71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680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208</xdr:row>
      <xdr:rowOff>0</xdr:rowOff>
    </xdr:from>
    <xdr:to>
      <xdr:col>17</xdr:col>
      <xdr:colOff>7620</xdr:colOff>
      <xdr:row>208</xdr:row>
      <xdr:rowOff>7620</xdr:rowOff>
    </xdr:to>
    <xdr:pic>
      <xdr:nvPicPr>
        <xdr:cNvPr id="71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680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209</xdr:row>
      <xdr:rowOff>0</xdr:rowOff>
    </xdr:from>
    <xdr:to>
      <xdr:col>17</xdr:col>
      <xdr:colOff>7620</xdr:colOff>
      <xdr:row>209</xdr:row>
      <xdr:rowOff>7620</xdr:rowOff>
    </xdr:to>
    <xdr:pic>
      <xdr:nvPicPr>
        <xdr:cNvPr id="71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842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209</xdr:row>
      <xdr:rowOff>0</xdr:rowOff>
    </xdr:from>
    <xdr:to>
      <xdr:col>17</xdr:col>
      <xdr:colOff>7620</xdr:colOff>
      <xdr:row>209</xdr:row>
      <xdr:rowOff>7620</xdr:rowOff>
    </xdr:to>
    <xdr:pic>
      <xdr:nvPicPr>
        <xdr:cNvPr id="71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3842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210</xdr:row>
      <xdr:rowOff>0</xdr:rowOff>
    </xdr:from>
    <xdr:to>
      <xdr:col>17</xdr:col>
      <xdr:colOff>7620</xdr:colOff>
      <xdr:row>210</xdr:row>
      <xdr:rowOff>7620</xdr:rowOff>
    </xdr:to>
    <xdr:pic>
      <xdr:nvPicPr>
        <xdr:cNvPr id="72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004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210</xdr:row>
      <xdr:rowOff>0</xdr:rowOff>
    </xdr:from>
    <xdr:to>
      <xdr:col>17</xdr:col>
      <xdr:colOff>7620</xdr:colOff>
      <xdr:row>210</xdr:row>
      <xdr:rowOff>7620</xdr:rowOff>
    </xdr:to>
    <xdr:pic>
      <xdr:nvPicPr>
        <xdr:cNvPr id="72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004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211</xdr:row>
      <xdr:rowOff>0</xdr:rowOff>
    </xdr:from>
    <xdr:to>
      <xdr:col>17</xdr:col>
      <xdr:colOff>7620</xdr:colOff>
      <xdr:row>211</xdr:row>
      <xdr:rowOff>7620</xdr:rowOff>
    </xdr:to>
    <xdr:pic>
      <xdr:nvPicPr>
        <xdr:cNvPr id="72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166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211</xdr:row>
      <xdr:rowOff>0</xdr:rowOff>
    </xdr:from>
    <xdr:to>
      <xdr:col>17</xdr:col>
      <xdr:colOff>7620</xdr:colOff>
      <xdr:row>211</xdr:row>
      <xdr:rowOff>7620</xdr:rowOff>
    </xdr:to>
    <xdr:pic>
      <xdr:nvPicPr>
        <xdr:cNvPr id="72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166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212</xdr:row>
      <xdr:rowOff>0</xdr:rowOff>
    </xdr:from>
    <xdr:to>
      <xdr:col>17</xdr:col>
      <xdr:colOff>7620</xdr:colOff>
      <xdr:row>212</xdr:row>
      <xdr:rowOff>7620</xdr:rowOff>
    </xdr:to>
    <xdr:pic>
      <xdr:nvPicPr>
        <xdr:cNvPr id="72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328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212</xdr:row>
      <xdr:rowOff>0</xdr:rowOff>
    </xdr:from>
    <xdr:to>
      <xdr:col>17</xdr:col>
      <xdr:colOff>7620</xdr:colOff>
      <xdr:row>212</xdr:row>
      <xdr:rowOff>7620</xdr:rowOff>
    </xdr:to>
    <xdr:pic>
      <xdr:nvPicPr>
        <xdr:cNvPr id="72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328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213</xdr:row>
      <xdr:rowOff>0</xdr:rowOff>
    </xdr:from>
    <xdr:to>
      <xdr:col>17</xdr:col>
      <xdr:colOff>7620</xdr:colOff>
      <xdr:row>213</xdr:row>
      <xdr:rowOff>7620</xdr:rowOff>
    </xdr:to>
    <xdr:pic>
      <xdr:nvPicPr>
        <xdr:cNvPr id="72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490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213</xdr:row>
      <xdr:rowOff>0</xdr:rowOff>
    </xdr:from>
    <xdr:to>
      <xdr:col>17</xdr:col>
      <xdr:colOff>7620</xdr:colOff>
      <xdr:row>213</xdr:row>
      <xdr:rowOff>7620</xdr:rowOff>
    </xdr:to>
    <xdr:pic>
      <xdr:nvPicPr>
        <xdr:cNvPr id="72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490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214</xdr:row>
      <xdr:rowOff>0</xdr:rowOff>
    </xdr:from>
    <xdr:to>
      <xdr:col>17</xdr:col>
      <xdr:colOff>7620</xdr:colOff>
      <xdr:row>214</xdr:row>
      <xdr:rowOff>7620</xdr:rowOff>
    </xdr:to>
    <xdr:pic>
      <xdr:nvPicPr>
        <xdr:cNvPr id="72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651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214</xdr:row>
      <xdr:rowOff>0</xdr:rowOff>
    </xdr:from>
    <xdr:to>
      <xdr:col>17</xdr:col>
      <xdr:colOff>7620</xdr:colOff>
      <xdr:row>214</xdr:row>
      <xdr:rowOff>7620</xdr:rowOff>
    </xdr:to>
    <xdr:pic>
      <xdr:nvPicPr>
        <xdr:cNvPr id="72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651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215</xdr:row>
      <xdr:rowOff>0</xdr:rowOff>
    </xdr:from>
    <xdr:to>
      <xdr:col>17</xdr:col>
      <xdr:colOff>7620</xdr:colOff>
      <xdr:row>215</xdr:row>
      <xdr:rowOff>7620</xdr:rowOff>
    </xdr:to>
    <xdr:pic>
      <xdr:nvPicPr>
        <xdr:cNvPr id="73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813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215</xdr:row>
      <xdr:rowOff>0</xdr:rowOff>
    </xdr:from>
    <xdr:to>
      <xdr:col>17</xdr:col>
      <xdr:colOff>7620</xdr:colOff>
      <xdr:row>215</xdr:row>
      <xdr:rowOff>7620</xdr:rowOff>
    </xdr:to>
    <xdr:pic>
      <xdr:nvPicPr>
        <xdr:cNvPr id="73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813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216</xdr:row>
      <xdr:rowOff>0</xdr:rowOff>
    </xdr:from>
    <xdr:to>
      <xdr:col>17</xdr:col>
      <xdr:colOff>7620</xdr:colOff>
      <xdr:row>216</xdr:row>
      <xdr:rowOff>7620</xdr:rowOff>
    </xdr:to>
    <xdr:pic>
      <xdr:nvPicPr>
        <xdr:cNvPr id="73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975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216</xdr:row>
      <xdr:rowOff>0</xdr:rowOff>
    </xdr:from>
    <xdr:to>
      <xdr:col>17</xdr:col>
      <xdr:colOff>7620</xdr:colOff>
      <xdr:row>216</xdr:row>
      <xdr:rowOff>7620</xdr:rowOff>
    </xdr:to>
    <xdr:pic>
      <xdr:nvPicPr>
        <xdr:cNvPr id="73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4975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217</xdr:row>
      <xdr:rowOff>0</xdr:rowOff>
    </xdr:from>
    <xdr:to>
      <xdr:col>17</xdr:col>
      <xdr:colOff>7620</xdr:colOff>
      <xdr:row>217</xdr:row>
      <xdr:rowOff>7620</xdr:rowOff>
    </xdr:to>
    <xdr:pic>
      <xdr:nvPicPr>
        <xdr:cNvPr id="73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137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217</xdr:row>
      <xdr:rowOff>0</xdr:rowOff>
    </xdr:from>
    <xdr:to>
      <xdr:col>17</xdr:col>
      <xdr:colOff>7620</xdr:colOff>
      <xdr:row>217</xdr:row>
      <xdr:rowOff>7620</xdr:rowOff>
    </xdr:to>
    <xdr:pic>
      <xdr:nvPicPr>
        <xdr:cNvPr id="73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137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218</xdr:row>
      <xdr:rowOff>0</xdr:rowOff>
    </xdr:from>
    <xdr:to>
      <xdr:col>17</xdr:col>
      <xdr:colOff>7620</xdr:colOff>
      <xdr:row>218</xdr:row>
      <xdr:rowOff>7620</xdr:rowOff>
    </xdr:to>
    <xdr:pic>
      <xdr:nvPicPr>
        <xdr:cNvPr id="73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299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218</xdr:row>
      <xdr:rowOff>0</xdr:rowOff>
    </xdr:from>
    <xdr:to>
      <xdr:col>17</xdr:col>
      <xdr:colOff>7620</xdr:colOff>
      <xdr:row>218</xdr:row>
      <xdr:rowOff>7620</xdr:rowOff>
    </xdr:to>
    <xdr:pic>
      <xdr:nvPicPr>
        <xdr:cNvPr id="73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299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219</xdr:row>
      <xdr:rowOff>0</xdr:rowOff>
    </xdr:from>
    <xdr:to>
      <xdr:col>17</xdr:col>
      <xdr:colOff>7620</xdr:colOff>
      <xdr:row>219</xdr:row>
      <xdr:rowOff>7620</xdr:rowOff>
    </xdr:to>
    <xdr:pic>
      <xdr:nvPicPr>
        <xdr:cNvPr id="73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461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219</xdr:row>
      <xdr:rowOff>0</xdr:rowOff>
    </xdr:from>
    <xdr:to>
      <xdr:col>17</xdr:col>
      <xdr:colOff>7620</xdr:colOff>
      <xdr:row>219</xdr:row>
      <xdr:rowOff>7620</xdr:rowOff>
    </xdr:to>
    <xdr:pic>
      <xdr:nvPicPr>
        <xdr:cNvPr id="73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461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220</xdr:row>
      <xdr:rowOff>0</xdr:rowOff>
    </xdr:from>
    <xdr:to>
      <xdr:col>17</xdr:col>
      <xdr:colOff>7620</xdr:colOff>
      <xdr:row>220</xdr:row>
      <xdr:rowOff>7620</xdr:rowOff>
    </xdr:to>
    <xdr:pic>
      <xdr:nvPicPr>
        <xdr:cNvPr id="74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623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220</xdr:row>
      <xdr:rowOff>0</xdr:rowOff>
    </xdr:from>
    <xdr:to>
      <xdr:col>17</xdr:col>
      <xdr:colOff>7620</xdr:colOff>
      <xdr:row>220</xdr:row>
      <xdr:rowOff>7620</xdr:rowOff>
    </xdr:to>
    <xdr:pic>
      <xdr:nvPicPr>
        <xdr:cNvPr id="74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623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221</xdr:row>
      <xdr:rowOff>0</xdr:rowOff>
    </xdr:from>
    <xdr:to>
      <xdr:col>17</xdr:col>
      <xdr:colOff>7620</xdr:colOff>
      <xdr:row>221</xdr:row>
      <xdr:rowOff>7620</xdr:rowOff>
    </xdr:to>
    <xdr:pic>
      <xdr:nvPicPr>
        <xdr:cNvPr id="74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785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221</xdr:row>
      <xdr:rowOff>0</xdr:rowOff>
    </xdr:from>
    <xdr:to>
      <xdr:col>17</xdr:col>
      <xdr:colOff>7620</xdr:colOff>
      <xdr:row>221</xdr:row>
      <xdr:rowOff>7620</xdr:rowOff>
    </xdr:to>
    <xdr:pic>
      <xdr:nvPicPr>
        <xdr:cNvPr id="74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785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222</xdr:row>
      <xdr:rowOff>0</xdr:rowOff>
    </xdr:from>
    <xdr:to>
      <xdr:col>17</xdr:col>
      <xdr:colOff>7620</xdr:colOff>
      <xdr:row>222</xdr:row>
      <xdr:rowOff>7620</xdr:rowOff>
    </xdr:to>
    <xdr:pic>
      <xdr:nvPicPr>
        <xdr:cNvPr id="74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947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222</xdr:row>
      <xdr:rowOff>0</xdr:rowOff>
    </xdr:from>
    <xdr:to>
      <xdr:col>17</xdr:col>
      <xdr:colOff>7620</xdr:colOff>
      <xdr:row>222</xdr:row>
      <xdr:rowOff>7620</xdr:rowOff>
    </xdr:to>
    <xdr:pic>
      <xdr:nvPicPr>
        <xdr:cNvPr id="74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5947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223</xdr:row>
      <xdr:rowOff>0</xdr:rowOff>
    </xdr:from>
    <xdr:to>
      <xdr:col>17</xdr:col>
      <xdr:colOff>7620</xdr:colOff>
      <xdr:row>223</xdr:row>
      <xdr:rowOff>7620</xdr:rowOff>
    </xdr:to>
    <xdr:pic>
      <xdr:nvPicPr>
        <xdr:cNvPr id="74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109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223</xdr:row>
      <xdr:rowOff>0</xdr:rowOff>
    </xdr:from>
    <xdr:to>
      <xdr:col>17</xdr:col>
      <xdr:colOff>7620</xdr:colOff>
      <xdr:row>223</xdr:row>
      <xdr:rowOff>7620</xdr:rowOff>
    </xdr:to>
    <xdr:pic>
      <xdr:nvPicPr>
        <xdr:cNvPr id="74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109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224</xdr:row>
      <xdr:rowOff>0</xdr:rowOff>
    </xdr:from>
    <xdr:to>
      <xdr:col>17</xdr:col>
      <xdr:colOff>7620</xdr:colOff>
      <xdr:row>224</xdr:row>
      <xdr:rowOff>7620</xdr:rowOff>
    </xdr:to>
    <xdr:pic>
      <xdr:nvPicPr>
        <xdr:cNvPr id="74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271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224</xdr:row>
      <xdr:rowOff>0</xdr:rowOff>
    </xdr:from>
    <xdr:to>
      <xdr:col>17</xdr:col>
      <xdr:colOff>7620</xdr:colOff>
      <xdr:row>224</xdr:row>
      <xdr:rowOff>7620</xdr:rowOff>
    </xdr:to>
    <xdr:pic>
      <xdr:nvPicPr>
        <xdr:cNvPr id="74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271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225</xdr:row>
      <xdr:rowOff>0</xdr:rowOff>
    </xdr:from>
    <xdr:to>
      <xdr:col>17</xdr:col>
      <xdr:colOff>7620</xdr:colOff>
      <xdr:row>225</xdr:row>
      <xdr:rowOff>7620</xdr:rowOff>
    </xdr:to>
    <xdr:pic>
      <xdr:nvPicPr>
        <xdr:cNvPr id="75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433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225</xdr:row>
      <xdr:rowOff>0</xdr:rowOff>
    </xdr:from>
    <xdr:to>
      <xdr:col>17</xdr:col>
      <xdr:colOff>7620</xdr:colOff>
      <xdr:row>225</xdr:row>
      <xdr:rowOff>7620</xdr:rowOff>
    </xdr:to>
    <xdr:pic>
      <xdr:nvPicPr>
        <xdr:cNvPr id="75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433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226</xdr:row>
      <xdr:rowOff>0</xdr:rowOff>
    </xdr:from>
    <xdr:to>
      <xdr:col>17</xdr:col>
      <xdr:colOff>7620</xdr:colOff>
      <xdr:row>226</xdr:row>
      <xdr:rowOff>7620</xdr:rowOff>
    </xdr:to>
    <xdr:pic>
      <xdr:nvPicPr>
        <xdr:cNvPr id="75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595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226</xdr:row>
      <xdr:rowOff>0</xdr:rowOff>
    </xdr:from>
    <xdr:to>
      <xdr:col>17</xdr:col>
      <xdr:colOff>7620</xdr:colOff>
      <xdr:row>226</xdr:row>
      <xdr:rowOff>7620</xdr:rowOff>
    </xdr:to>
    <xdr:pic>
      <xdr:nvPicPr>
        <xdr:cNvPr id="75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595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227</xdr:row>
      <xdr:rowOff>0</xdr:rowOff>
    </xdr:from>
    <xdr:to>
      <xdr:col>17</xdr:col>
      <xdr:colOff>7620</xdr:colOff>
      <xdr:row>227</xdr:row>
      <xdr:rowOff>7620</xdr:rowOff>
    </xdr:to>
    <xdr:pic>
      <xdr:nvPicPr>
        <xdr:cNvPr id="75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756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227</xdr:row>
      <xdr:rowOff>0</xdr:rowOff>
    </xdr:from>
    <xdr:to>
      <xdr:col>17</xdr:col>
      <xdr:colOff>7620</xdr:colOff>
      <xdr:row>227</xdr:row>
      <xdr:rowOff>7620</xdr:rowOff>
    </xdr:to>
    <xdr:pic>
      <xdr:nvPicPr>
        <xdr:cNvPr id="75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756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228</xdr:row>
      <xdr:rowOff>0</xdr:rowOff>
    </xdr:from>
    <xdr:to>
      <xdr:col>17</xdr:col>
      <xdr:colOff>7620</xdr:colOff>
      <xdr:row>228</xdr:row>
      <xdr:rowOff>7620</xdr:rowOff>
    </xdr:to>
    <xdr:pic>
      <xdr:nvPicPr>
        <xdr:cNvPr id="75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918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228</xdr:row>
      <xdr:rowOff>0</xdr:rowOff>
    </xdr:from>
    <xdr:to>
      <xdr:col>17</xdr:col>
      <xdr:colOff>7620</xdr:colOff>
      <xdr:row>228</xdr:row>
      <xdr:rowOff>7620</xdr:rowOff>
    </xdr:to>
    <xdr:pic>
      <xdr:nvPicPr>
        <xdr:cNvPr id="75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6918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229</xdr:row>
      <xdr:rowOff>0</xdr:rowOff>
    </xdr:from>
    <xdr:to>
      <xdr:col>17</xdr:col>
      <xdr:colOff>7620</xdr:colOff>
      <xdr:row>229</xdr:row>
      <xdr:rowOff>7620</xdr:rowOff>
    </xdr:to>
    <xdr:pic>
      <xdr:nvPicPr>
        <xdr:cNvPr id="75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080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229</xdr:row>
      <xdr:rowOff>0</xdr:rowOff>
    </xdr:from>
    <xdr:to>
      <xdr:col>17</xdr:col>
      <xdr:colOff>7620</xdr:colOff>
      <xdr:row>229</xdr:row>
      <xdr:rowOff>7620</xdr:rowOff>
    </xdr:to>
    <xdr:pic>
      <xdr:nvPicPr>
        <xdr:cNvPr id="75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080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230</xdr:row>
      <xdr:rowOff>0</xdr:rowOff>
    </xdr:from>
    <xdr:to>
      <xdr:col>17</xdr:col>
      <xdr:colOff>7620</xdr:colOff>
      <xdr:row>230</xdr:row>
      <xdr:rowOff>7620</xdr:rowOff>
    </xdr:to>
    <xdr:pic>
      <xdr:nvPicPr>
        <xdr:cNvPr id="76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242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230</xdr:row>
      <xdr:rowOff>0</xdr:rowOff>
    </xdr:from>
    <xdr:to>
      <xdr:col>17</xdr:col>
      <xdr:colOff>7620</xdr:colOff>
      <xdr:row>230</xdr:row>
      <xdr:rowOff>7620</xdr:rowOff>
    </xdr:to>
    <xdr:pic>
      <xdr:nvPicPr>
        <xdr:cNvPr id="76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242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231</xdr:row>
      <xdr:rowOff>0</xdr:rowOff>
    </xdr:from>
    <xdr:to>
      <xdr:col>17</xdr:col>
      <xdr:colOff>7620</xdr:colOff>
      <xdr:row>231</xdr:row>
      <xdr:rowOff>7620</xdr:rowOff>
    </xdr:to>
    <xdr:pic>
      <xdr:nvPicPr>
        <xdr:cNvPr id="76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404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231</xdr:row>
      <xdr:rowOff>0</xdr:rowOff>
    </xdr:from>
    <xdr:to>
      <xdr:col>17</xdr:col>
      <xdr:colOff>7620</xdr:colOff>
      <xdr:row>231</xdr:row>
      <xdr:rowOff>7620</xdr:rowOff>
    </xdr:to>
    <xdr:pic>
      <xdr:nvPicPr>
        <xdr:cNvPr id="76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404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232</xdr:row>
      <xdr:rowOff>0</xdr:rowOff>
    </xdr:from>
    <xdr:to>
      <xdr:col>17</xdr:col>
      <xdr:colOff>7620</xdr:colOff>
      <xdr:row>232</xdr:row>
      <xdr:rowOff>7620</xdr:rowOff>
    </xdr:to>
    <xdr:pic>
      <xdr:nvPicPr>
        <xdr:cNvPr id="76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566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232</xdr:row>
      <xdr:rowOff>0</xdr:rowOff>
    </xdr:from>
    <xdr:to>
      <xdr:col>17</xdr:col>
      <xdr:colOff>7620</xdr:colOff>
      <xdr:row>232</xdr:row>
      <xdr:rowOff>7620</xdr:rowOff>
    </xdr:to>
    <xdr:pic>
      <xdr:nvPicPr>
        <xdr:cNvPr id="76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566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233</xdr:row>
      <xdr:rowOff>0</xdr:rowOff>
    </xdr:from>
    <xdr:to>
      <xdr:col>17</xdr:col>
      <xdr:colOff>7620</xdr:colOff>
      <xdr:row>233</xdr:row>
      <xdr:rowOff>7620</xdr:rowOff>
    </xdr:to>
    <xdr:pic>
      <xdr:nvPicPr>
        <xdr:cNvPr id="76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728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233</xdr:row>
      <xdr:rowOff>0</xdr:rowOff>
    </xdr:from>
    <xdr:to>
      <xdr:col>17</xdr:col>
      <xdr:colOff>7620</xdr:colOff>
      <xdr:row>233</xdr:row>
      <xdr:rowOff>7620</xdr:rowOff>
    </xdr:to>
    <xdr:pic>
      <xdr:nvPicPr>
        <xdr:cNvPr id="76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728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234</xdr:row>
      <xdr:rowOff>0</xdr:rowOff>
    </xdr:from>
    <xdr:to>
      <xdr:col>17</xdr:col>
      <xdr:colOff>7620</xdr:colOff>
      <xdr:row>234</xdr:row>
      <xdr:rowOff>7620</xdr:rowOff>
    </xdr:to>
    <xdr:pic>
      <xdr:nvPicPr>
        <xdr:cNvPr id="76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890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234</xdr:row>
      <xdr:rowOff>0</xdr:rowOff>
    </xdr:from>
    <xdr:to>
      <xdr:col>17</xdr:col>
      <xdr:colOff>7620</xdr:colOff>
      <xdr:row>234</xdr:row>
      <xdr:rowOff>7620</xdr:rowOff>
    </xdr:to>
    <xdr:pic>
      <xdr:nvPicPr>
        <xdr:cNvPr id="76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7890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235</xdr:row>
      <xdr:rowOff>0</xdr:rowOff>
    </xdr:from>
    <xdr:to>
      <xdr:col>17</xdr:col>
      <xdr:colOff>7620</xdr:colOff>
      <xdr:row>235</xdr:row>
      <xdr:rowOff>7620</xdr:rowOff>
    </xdr:to>
    <xdr:pic>
      <xdr:nvPicPr>
        <xdr:cNvPr id="77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052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235</xdr:row>
      <xdr:rowOff>0</xdr:rowOff>
    </xdr:from>
    <xdr:to>
      <xdr:col>17</xdr:col>
      <xdr:colOff>7620</xdr:colOff>
      <xdr:row>235</xdr:row>
      <xdr:rowOff>7620</xdr:rowOff>
    </xdr:to>
    <xdr:pic>
      <xdr:nvPicPr>
        <xdr:cNvPr id="77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052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236</xdr:row>
      <xdr:rowOff>0</xdr:rowOff>
    </xdr:from>
    <xdr:to>
      <xdr:col>17</xdr:col>
      <xdr:colOff>7620</xdr:colOff>
      <xdr:row>236</xdr:row>
      <xdr:rowOff>7620</xdr:rowOff>
    </xdr:to>
    <xdr:pic>
      <xdr:nvPicPr>
        <xdr:cNvPr id="77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214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236</xdr:row>
      <xdr:rowOff>0</xdr:rowOff>
    </xdr:from>
    <xdr:to>
      <xdr:col>17</xdr:col>
      <xdr:colOff>7620</xdr:colOff>
      <xdr:row>236</xdr:row>
      <xdr:rowOff>7620</xdr:rowOff>
    </xdr:to>
    <xdr:pic>
      <xdr:nvPicPr>
        <xdr:cNvPr id="77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214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237</xdr:row>
      <xdr:rowOff>0</xdr:rowOff>
    </xdr:from>
    <xdr:to>
      <xdr:col>17</xdr:col>
      <xdr:colOff>7620</xdr:colOff>
      <xdr:row>237</xdr:row>
      <xdr:rowOff>7620</xdr:rowOff>
    </xdr:to>
    <xdr:pic>
      <xdr:nvPicPr>
        <xdr:cNvPr id="77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376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237</xdr:row>
      <xdr:rowOff>0</xdr:rowOff>
    </xdr:from>
    <xdr:to>
      <xdr:col>17</xdr:col>
      <xdr:colOff>7620</xdr:colOff>
      <xdr:row>237</xdr:row>
      <xdr:rowOff>7620</xdr:rowOff>
    </xdr:to>
    <xdr:pic>
      <xdr:nvPicPr>
        <xdr:cNvPr id="77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376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238</xdr:row>
      <xdr:rowOff>0</xdr:rowOff>
    </xdr:from>
    <xdr:to>
      <xdr:col>17</xdr:col>
      <xdr:colOff>7620</xdr:colOff>
      <xdr:row>238</xdr:row>
      <xdr:rowOff>7620</xdr:rowOff>
    </xdr:to>
    <xdr:pic>
      <xdr:nvPicPr>
        <xdr:cNvPr id="77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538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238</xdr:row>
      <xdr:rowOff>0</xdr:rowOff>
    </xdr:from>
    <xdr:to>
      <xdr:col>17</xdr:col>
      <xdr:colOff>7620</xdr:colOff>
      <xdr:row>238</xdr:row>
      <xdr:rowOff>7620</xdr:rowOff>
    </xdr:to>
    <xdr:pic>
      <xdr:nvPicPr>
        <xdr:cNvPr id="77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538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239</xdr:row>
      <xdr:rowOff>0</xdr:rowOff>
    </xdr:from>
    <xdr:to>
      <xdr:col>17</xdr:col>
      <xdr:colOff>7620</xdr:colOff>
      <xdr:row>239</xdr:row>
      <xdr:rowOff>7620</xdr:rowOff>
    </xdr:to>
    <xdr:pic>
      <xdr:nvPicPr>
        <xdr:cNvPr id="77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700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239</xdr:row>
      <xdr:rowOff>0</xdr:rowOff>
    </xdr:from>
    <xdr:to>
      <xdr:col>17</xdr:col>
      <xdr:colOff>7620</xdr:colOff>
      <xdr:row>239</xdr:row>
      <xdr:rowOff>7620</xdr:rowOff>
    </xdr:to>
    <xdr:pic>
      <xdr:nvPicPr>
        <xdr:cNvPr id="77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700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240</xdr:row>
      <xdr:rowOff>0</xdr:rowOff>
    </xdr:from>
    <xdr:to>
      <xdr:col>17</xdr:col>
      <xdr:colOff>7620</xdr:colOff>
      <xdr:row>240</xdr:row>
      <xdr:rowOff>7620</xdr:rowOff>
    </xdr:to>
    <xdr:pic>
      <xdr:nvPicPr>
        <xdr:cNvPr id="78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862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240</xdr:row>
      <xdr:rowOff>0</xdr:rowOff>
    </xdr:from>
    <xdr:to>
      <xdr:col>17</xdr:col>
      <xdr:colOff>7620</xdr:colOff>
      <xdr:row>240</xdr:row>
      <xdr:rowOff>7620</xdr:rowOff>
    </xdr:to>
    <xdr:pic>
      <xdr:nvPicPr>
        <xdr:cNvPr id="78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8862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241</xdr:row>
      <xdr:rowOff>0</xdr:rowOff>
    </xdr:from>
    <xdr:to>
      <xdr:col>17</xdr:col>
      <xdr:colOff>7620</xdr:colOff>
      <xdr:row>241</xdr:row>
      <xdr:rowOff>7620</xdr:rowOff>
    </xdr:to>
    <xdr:pic>
      <xdr:nvPicPr>
        <xdr:cNvPr id="78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023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241</xdr:row>
      <xdr:rowOff>0</xdr:rowOff>
    </xdr:from>
    <xdr:to>
      <xdr:col>17</xdr:col>
      <xdr:colOff>7620</xdr:colOff>
      <xdr:row>241</xdr:row>
      <xdr:rowOff>7620</xdr:rowOff>
    </xdr:to>
    <xdr:pic>
      <xdr:nvPicPr>
        <xdr:cNvPr id="78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023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242</xdr:row>
      <xdr:rowOff>0</xdr:rowOff>
    </xdr:from>
    <xdr:to>
      <xdr:col>17</xdr:col>
      <xdr:colOff>7620</xdr:colOff>
      <xdr:row>242</xdr:row>
      <xdr:rowOff>7620</xdr:rowOff>
    </xdr:to>
    <xdr:pic>
      <xdr:nvPicPr>
        <xdr:cNvPr id="78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185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242</xdr:row>
      <xdr:rowOff>0</xdr:rowOff>
    </xdr:from>
    <xdr:to>
      <xdr:col>17</xdr:col>
      <xdr:colOff>7620</xdr:colOff>
      <xdr:row>242</xdr:row>
      <xdr:rowOff>7620</xdr:rowOff>
    </xdr:to>
    <xdr:pic>
      <xdr:nvPicPr>
        <xdr:cNvPr id="78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185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243</xdr:row>
      <xdr:rowOff>0</xdr:rowOff>
    </xdr:from>
    <xdr:to>
      <xdr:col>17</xdr:col>
      <xdr:colOff>7620</xdr:colOff>
      <xdr:row>243</xdr:row>
      <xdr:rowOff>7620</xdr:rowOff>
    </xdr:to>
    <xdr:pic>
      <xdr:nvPicPr>
        <xdr:cNvPr id="78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347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243</xdr:row>
      <xdr:rowOff>0</xdr:rowOff>
    </xdr:from>
    <xdr:to>
      <xdr:col>17</xdr:col>
      <xdr:colOff>7620</xdr:colOff>
      <xdr:row>243</xdr:row>
      <xdr:rowOff>7620</xdr:rowOff>
    </xdr:to>
    <xdr:pic>
      <xdr:nvPicPr>
        <xdr:cNvPr id="78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347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244</xdr:row>
      <xdr:rowOff>0</xdr:rowOff>
    </xdr:from>
    <xdr:to>
      <xdr:col>17</xdr:col>
      <xdr:colOff>7620</xdr:colOff>
      <xdr:row>244</xdr:row>
      <xdr:rowOff>7620</xdr:rowOff>
    </xdr:to>
    <xdr:pic>
      <xdr:nvPicPr>
        <xdr:cNvPr id="78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509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244</xdr:row>
      <xdr:rowOff>0</xdr:rowOff>
    </xdr:from>
    <xdr:to>
      <xdr:col>17</xdr:col>
      <xdr:colOff>7620</xdr:colOff>
      <xdr:row>244</xdr:row>
      <xdr:rowOff>7620</xdr:rowOff>
    </xdr:to>
    <xdr:pic>
      <xdr:nvPicPr>
        <xdr:cNvPr id="78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509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245</xdr:row>
      <xdr:rowOff>0</xdr:rowOff>
    </xdr:from>
    <xdr:to>
      <xdr:col>17</xdr:col>
      <xdr:colOff>7620</xdr:colOff>
      <xdr:row>245</xdr:row>
      <xdr:rowOff>7620</xdr:rowOff>
    </xdr:to>
    <xdr:pic>
      <xdr:nvPicPr>
        <xdr:cNvPr id="79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671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245</xdr:row>
      <xdr:rowOff>0</xdr:rowOff>
    </xdr:from>
    <xdr:to>
      <xdr:col>17</xdr:col>
      <xdr:colOff>7620</xdr:colOff>
      <xdr:row>245</xdr:row>
      <xdr:rowOff>7620</xdr:rowOff>
    </xdr:to>
    <xdr:pic>
      <xdr:nvPicPr>
        <xdr:cNvPr id="79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671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246</xdr:row>
      <xdr:rowOff>0</xdr:rowOff>
    </xdr:from>
    <xdr:to>
      <xdr:col>17</xdr:col>
      <xdr:colOff>7620</xdr:colOff>
      <xdr:row>246</xdr:row>
      <xdr:rowOff>7620</xdr:rowOff>
    </xdr:to>
    <xdr:pic>
      <xdr:nvPicPr>
        <xdr:cNvPr id="79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833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246</xdr:row>
      <xdr:rowOff>0</xdr:rowOff>
    </xdr:from>
    <xdr:to>
      <xdr:col>17</xdr:col>
      <xdr:colOff>7620</xdr:colOff>
      <xdr:row>246</xdr:row>
      <xdr:rowOff>7620</xdr:rowOff>
    </xdr:to>
    <xdr:pic>
      <xdr:nvPicPr>
        <xdr:cNvPr id="79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833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247</xdr:row>
      <xdr:rowOff>0</xdr:rowOff>
    </xdr:from>
    <xdr:to>
      <xdr:col>17</xdr:col>
      <xdr:colOff>7620</xdr:colOff>
      <xdr:row>247</xdr:row>
      <xdr:rowOff>7620</xdr:rowOff>
    </xdr:to>
    <xdr:pic>
      <xdr:nvPicPr>
        <xdr:cNvPr id="79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995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247</xdr:row>
      <xdr:rowOff>0</xdr:rowOff>
    </xdr:from>
    <xdr:to>
      <xdr:col>17</xdr:col>
      <xdr:colOff>7620</xdr:colOff>
      <xdr:row>247</xdr:row>
      <xdr:rowOff>7620</xdr:rowOff>
    </xdr:to>
    <xdr:pic>
      <xdr:nvPicPr>
        <xdr:cNvPr id="79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39995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248</xdr:row>
      <xdr:rowOff>0</xdr:rowOff>
    </xdr:from>
    <xdr:to>
      <xdr:col>17</xdr:col>
      <xdr:colOff>7620</xdr:colOff>
      <xdr:row>248</xdr:row>
      <xdr:rowOff>7620</xdr:rowOff>
    </xdr:to>
    <xdr:pic>
      <xdr:nvPicPr>
        <xdr:cNvPr id="79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157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248</xdr:row>
      <xdr:rowOff>0</xdr:rowOff>
    </xdr:from>
    <xdr:to>
      <xdr:col>17</xdr:col>
      <xdr:colOff>7620</xdr:colOff>
      <xdr:row>248</xdr:row>
      <xdr:rowOff>7620</xdr:rowOff>
    </xdr:to>
    <xdr:pic>
      <xdr:nvPicPr>
        <xdr:cNvPr id="79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157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249</xdr:row>
      <xdr:rowOff>0</xdr:rowOff>
    </xdr:from>
    <xdr:to>
      <xdr:col>17</xdr:col>
      <xdr:colOff>7620</xdr:colOff>
      <xdr:row>249</xdr:row>
      <xdr:rowOff>7620</xdr:rowOff>
    </xdr:to>
    <xdr:pic>
      <xdr:nvPicPr>
        <xdr:cNvPr id="79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319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249</xdr:row>
      <xdr:rowOff>0</xdr:rowOff>
    </xdr:from>
    <xdr:to>
      <xdr:col>17</xdr:col>
      <xdr:colOff>7620</xdr:colOff>
      <xdr:row>249</xdr:row>
      <xdr:rowOff>7620</xdr:rowOff>
    </xdr:to>
    <xdr:pic>
      <xdr:nvPicPr>
        <xdr:cNvPr id="79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319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250</xdr:row>
      <xdr:rowOff>0</xdr:rowOff>
    </xdr:from>
    <xdr:to>
      <xdr:col>17</xdr:col>
      <xdr:colOff>7620</xdr:colOff>
      <xdr:row>250</xdr:row>
      <xdr:rowOff>7620</xdr:rowOff>
    </xdr:to>
    <xdr:pic>
      <xdr:nvPicPr>
        <xdr:cNvPr id="80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481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250</xdr:row>
      <xdr:rowOff>0</xdr:rowOff>
    </xdr:from>
    <xdr:to>
      <xdr:col>17</xdr:col>
      <xdr:colOff>7620</xdr:colOff>
      <xdr:row>250</xdr:row>
      <xdr:rowOff>7620</xdr:rowOff>
    </xdr:to>
    <xdr:pic>
      <xdr:nvPicPr>
        <xdr:cNvPr id="80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481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251</xdr:row>
      <xdr:rowOff>0</xdr:rowOff>
    </xdr:from>
    <xdr:to>
      <xdr:col>17</xdr:col>
      <xdr:colOff>7620</xdr:colOff>
      <xdr:row>251</xdr:row>
      <xdr:rowOff>7620</xdr:rowOff>
    </xdr:to>
    <xdr:pic>
      <xdr:nvPicPr>
        <xdr:cNvPr id="80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643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251</xdr:row>
      <xdr:rowOff>0</xdr:rowOff>
    </xdr:from>
    <xdr:to>
      <xdr:col>17</xdr:col>
      <xdr:colOff>7620</xdr:colOff>
      <xdr:row>251</xdr:row>
      <xdr:rowOff>7620</xdr:rowOff>
    </xdr:to>
    <xdr:pic>
      <xdr:nvPicPr>
        <xdr:cNvPr id="80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643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252</xdr:row>
      <xdr:rowOff>0</xdr:rowOff>
    </xdr:from>
    <xdr:to>
      <xdr:col>17</xdr:col>
      <xdr:colOff>7620</xdr:colOff>
      <xdr:row>252</xdr:row>
      <xdr:rowOff>7620</xdr:rowOff>
    </xdr:to>
    <xdr:pic>
      <xdr:nvPicPr>
        <xdr:cNvPr id="80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805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252</xdr:row>
      <xdr:rowOff>0</xdr:rowOff>
    </xdr:from>
    <xdr:to>
      <xdr:col>17</xdr:col>
      <xdr:colOff>7620</xdr:colOff>
      <xdr:row>252</xdr:row>
      <xdr:rowOff>7620</xdr:rowOff>
    </xdr:to>
    <xdr:pic>
      <xdr:nvPicPr>
        <xdr:cNvPr id="80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805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253</xdr:row>
      <xdr:rowOff>0</xdr:rowOff>
    </xdr:from>
    <xdr:to>
      <xdr:col>17</xdr:col>
      <xdr:colOff>7620</xdr:colOff>
      <xdr:row>253</xdr:row>
      <xdr:rowOff>7620</xdr:rowOff>
    </xdr:to>
    <xdr:pic>
      <xdr:nvPicPr>
        <xdr:cNvPr id="80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967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253</xdr:row>
      <xdr:rowOff>0</xdr:rowOff>
    </xdr:from>
    <xdr:to>
      <xdr:col>17</xdr:col>
      <xdr:colOff>7620</xdr:colOff>
      <xdr:row>253</xdr:row>
      <xdr:rowOff>7620</xdr:rowOff>
    </xdr:to>
    <xdr:pic>
      <xdr:nvPicPr>
        <xdr:cNvPr id="80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0967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254</xdr:row>
      <xdr:rowOff>0</xdr:rowOff>
    </xdr:from>
    <xdr:to>
      <xdr:col>17</xdr:col>
      <xdr:colOff>7620</xdr:colOff>
      <xdr:row>254</xdr:row>
      <xdr:rowOff>7620</xdr:rowOff>
    </xdr:to>
    <xdr:pic>
      <xdr:nvPicPr>
        <xdr:cNvPr id="80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128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254</xdr:row>
      <xdr:rowOff>0</xdr:rowOff>
    </xdr:from>
    <xdr:to>
      <xdr:col>17</xdr:col>
      <xdr:colOff>7620</xdr:colOff>
      <xdr:row>254</xdr:row>
      <xdr:rowOff>7620</xdr:rowOff>
    </xdr:to>
    <xdr:pic>
      <xdr:nvPicPr>
        <xdr:cNvPr id="80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128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255</xdr:row>
      <xdr:rowOff>0</xdr:rowOff>
    </xdr:from>
    <xdr:to>
      <xdr:col>17</xdr:col>
      <xdr:colOff>7620</xdr:colOff>
      <xdr:row>255</xdr:row>
      <xdr:rowOff>7620</xdr:rowOff>
    </xdr:to>
    <xdr:pic>
      <xdr:nvPicPr>
        <xdr:cNvPr id="81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290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255</xdr:row>
      <xdr:rowOff>0</xdr:rowOff>
    </xdr:from>
    <xdr:to>
      <xdr:col>17</xdr:col>
      <xdr:colOff>7620</xdr:colOff>
      <xdr:row>255</xdr:row>
      <xdr:rowOff>7620</xdr:rowOff>
    </xdr:to>
    <xdr:pic>
      <xdr:nvPicPr>
        <xdr:cNvPr id="81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290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256</xdr:row>
      <xdr:rowOff>0</xdr:rowOff>
    </xdr:from>
    <xdr:to>
      <xdr:col>17</xdr:col>
      <xdr:colOff>7620</xdr:colOff>
      <xdr:row>256</xdr:row>
      <xdr:rowOff>7620</xdr:rowOff>
    </xdr:to>
    <xdr:pic>
      <xdr:nvPicPr>
        <xdr:cNvPr id="81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452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256</xdr:row>
      <xdr:rowOff>0</xdr:rowOff>
    </xdr:from>
    <xdr:to>
      <xdr:col>17</xdr:col>
      <xdr:colOff>7620</xdr:colOff>
      <xdr:row>256</xdr:row>
      <xdr:rowOff>7620</xdr:rowOff>
    </xdr:to>
    <xdr:pic>
      <xdr:nvPicPr>
        <xdr:cNvPr id="81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452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257</xdr:row>
      <xdr:rowOff>0</xdr:rowOff>
    </xdr:from>
    <xdr:to>
      <xdr:col>17</xdr:col>
      <xdr:colOff>7620</xdr:colOff>
      <xdr:row>257</xdr:row>
      <xdr:rowOff>7620</xdr:rowOff>
    </xdr:to>
    <xdr:pic>
      <xdr:nvPicPr>
        <xdr:cNvPr id="81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614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257</xdr:row>
      <xdr:rowOff>0</xdr:rowOff>
    </xdr:from>
    <xdr:to>
      <xdr:col>17</xdr:col>
      <xdr:colOff>7620</xdr:colOff>
      <xdr:row>257</xdr:row>
      <xdr:rowOff>7620</xdr:rowOff>
    </xdr:to>
    <xdr:pic>
      <xdr:nvPicPr>
        <xdr:cNvPr id="81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614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258</xdr:row>
      <xdr:rowOff>0</xdr:rowOff>
    </xdr:from>
    <xdr:to>
      <xdr:col>17</xdr:col>
      <xdr:colOff>7620</xdr:colOff>
      <xdr:row>258</xdr:row>
      <xdr:rowOff>7620</xdr:rowOff>
    </xdr:to>
    <xdr:pic>
      <xdr:nvPicPr>
        <xdr:cNvPr id="81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776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258</xdr:row>
      <xdr:rowOff>0</xdr:rowOff>
    </xdr:from>
    <xdr:to>
      <xdr:col>17</xdr:col>
      <xdr:colOff>7620</xdr:colOff>
      <xdr:row>258</xdr:row>
      <xdr:rowOff>7620</xdr:rowOff>
    </xdr:to>
    <xdr:pic>
      <xdr:nvPicPr>
        <xdr:cNvPr id="81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776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259</xdr:row>
      <xdr:rowOff>0</xdr:rowOff>
    </xdr:from>
    <xdr:to>
      <xdr:col>17</xdr:col>
      <xdr:colOff>7620</xdr:colOff>
      <xdr:row>259</xdr:row>
      <xdr:rowOff>7620</xdr:rowOff>
    </xdr:to>
    <xdr:pic>
      <xdr:nvPicPr>
        <xdr:cNvPr id="81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938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259</xdr:row>
      <xdr:rowOff>0</xdr:rowOff>
    </xdr:from>
    <xdr:to>
      <xdr:col>17</xdr:col>
      <xdr:colOff>7620</xdr:colOff>
      <xdr:row>259</xdr:row>
      <xdr:rowOff>7620</xdr:rowOff>
    </xdr:to>
    <xdr:pic>
      <xdr:nvPicPr>
        <xdr:cNvPr id="81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1938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260</xdr:row>
      <xdr:rowOff>0</xdr:rowOff>
    </xdr:from>
    <xdr:to>
      <xdr:col>17</xdr:col>
      <xdr:colOff>7620</xdr:colOff>
      <xdr:row>260</xdr:row>
      <xdr:rowOff>7620</xdr:rowOff>
    </xdr:to>
    <xdr:pic>
      <xdr:nvPicPr>
        <xdr:cNvPr id="82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100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260</xdr:row>
      <xdr:rowOff>0</xdr:rowOff>
    </xdr:from>
    <xdr:to>
      <xdr:col>17</xdr:col>
      <xdr:colOff>7620</xdr:colOff>
      <xdr:row>260</xdr:row>
      <xdr:rowOff>7620</xdr:rowOff>
    </xdr:to>
    <xdr:pic>
      <xdr:nvPicPr>
        <xdr:cNvPr id="82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100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261</xdr:row>
      <xdr:rowOff>0</xdr:rowOff>
    </xdr:from>
    <xdr:to>
      <xdr:col>17</xdr:col>
      <xdr:colOff>7620</xdr:colOff>
      <xdr:row>261</xdr:row>
      <xdr:rowOff>7620</xdr:rowOff>
    </xdr:to>
    <xdr:pic>
      <xdr:nvPicPr>
        <xdr:cNvPr id="82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262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261</xdr:row>
      <xdr:rowOff>0</xdr:rowOff>
    </xdr:from>
    <xdr:to>
      <xdr:col>17</xdr:col>
      <xdr:colOff>7620</xdr:colOff>
      <xdr:row>261</xdr:row>
      <xdr:rowOff>7620</xdr:rowOff>
    </xdr:to>
    <xdr:pic>
      <xdr:nvPicPr>
        <xdr:cNvPr id="82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262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262</xdr:row>
      <xdr:rowOff>0</xdr:rowOff>
    </xdr:from>
    <xdr:to>
      <xdr:col>17</xdr:col>
      <xdr:colOff>7620</xdr:colOff>
      <xdr:row>262</xdr:row>
      <xdr:rowOff>7620</xdr:rowOff>
    </xdr:to>
    <xdr:pic>
      <xdr:nvPicPr>
        <xdr:cNvPr id="82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424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262</xdr:row>
      <xdr:rowOff>0</xdr:rowOff>
    </xdr:from>
    <xdr:to>
      <xdr:col>17</xdr:col>
      <xdr:colOff>7620</xdr:colOff>
      <xdr:row>262</xdr:row>
      <xdr:rowOff>7620</xdr:rowOff>
    </xdr:to>
    <xdr:pic>
      <xdr:nvPicPr>
        <xdr:cNvPr id="82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424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263</xdr:row>
      <xdr:rowOff>0</xdr:rowOff>
    </xdr:from>
    <xdr:to>
      <xdr:col>17</xdr:col>
      <xdr:colOff>7620</xdr:colOff>
      <xdr:row>263</xdr:row>
      <xdr:rowOff>7620</xdr:rowOff>
    </xdr:to>
    <xdr:pic>
      <xdr:nvPicPr>
        <xdr:cNvPr id="82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586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263</xdr:row>
      <xdr:rowOff>0</xdr:rowOff>
    </xdr:from>
    <xdr:to>
      <xdr:col>17</xdr:col>
      <xdr:colOff>7620</xdr:colOff>
      <xdr:row>263</xdr:row>
      <xdr:rowOff>7620</xdr:rowOff>
    </xdr:to>
    <xdr:pic>
      <xdr:nvPicPr>
        <xdr:cNvPr id="82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586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264</xdr:row>
      <xdr:rowOff>0</xdr:rowOff>
    </xdr:from>
    <xdr:to>
      <xdr:col>17</xdr:col>
      <xdr:colOff>7620</xdr:colOff>
      <xdr:row>264</xdr:row>
      <xdr:rowOff>7620</xdr:rowOff>
    </xdr:to>
    <xdr:pic>
      <xdr:nvPicPr>
        <xdr:cNvPr id="82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748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264</xdr:row>
      <xdr:rowOff>0</xdr:rowOff>
    </xdr:from>
    <xdr:to>
      <xdr:col>17</xdr:col>
      <xdr:colOff>7620</xdr:colOff>
      <xdr:row>264</xdr:row>
      <xdr:rowOff>7620</xdr:rowOff>
    </xdr:to>
    <xdr:pic>
      <xdr:nvPicPr>
        <xdr:cNvPr id="82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748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265</xdr:row>
      <xdr:rowOff>0</xdr:rowOff>
    </xdr:from>
    <xdr:to>
      <xdr:col>17</xdr:col>
      <xdr:colOff>7620</xdr:colOff>
      <xdr:row>265</xdr:row>
      <xdr:rowOff>7620</xdr:rowOff>
    </xdr:to>
    <xdr:pic>
      <xdr:nvPicPr>
        <xdr:cNvPr id="83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910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265</xdr:row>
      <xdr:rowOff>0</xdr:rowOff>
    </xdr:from>
    <xdr:to>
      <xdr:col>17</xdr:col>
      <xdr:colOff>7620</xdr:colOff>
      <xdr:row>265</xdr:row>
      <xdr:rowOff>7620</xdr:rowOff>
    </xdr:to>
    <xdr:pic>
      <xdr:nvPicPr>
        <xdr:cNvPr id="83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2910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266</xdr:row>
      <xdr:rowOff>0</xdr:rowOff>
    </xdr:from>
    <xdr:to>
      <xdr:col>17</xdr:col>
      <xdr:colOff>7620</xdr:colOff>
      <xdr:row>266</xdr:row>
      <xdr:rowOff>7620</xdr:rowOff>
    </xdr:to>
    <xdr:pic>
      <xdr:nvPicPr>
        <xdr:cNvPr id="83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072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266</xdr:row>
      <xdr:rowOff>0</xdr:rowOff>
    </xdr:from>
    <xdr:to>
      <xdr:col>17</xdr:col>
      <xdr:colOff>7620</xdr:colOff>
      <xdr:row>266</xdr:row>
      <xdr:rowOff>7620</xdr:rowOff>
    </xdr:to>
    <xdr:pic>
      <xdr:nvPicPr>
        <xdr:cNvPr id="83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072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267</xdr:row>
      <xdr:rowOff>0</xdr:rowOff>
    </xdr:from>
    <xdr:to>
      <xdr:col>17</xdr:col>
      <xdr:colOff>7620</xdr:colOff>
      <xdr:row>267</xdr:row>
      <xdr:rowOff>7620</xdr:rowOff>
    </xdr:to>
    <xdr:pic>
      <xdr:nvPicPr>
        <xdr:cNvPr id="83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233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267</xdr:row>
      <xdr:rowOff>0</xdr:rowOff>
    </xdr:from>
    <xdr:to>
      <xdr:col>17</xdr:col>
      <xdr:colOff>7620</xdr:colOff>
      <xdr:row>267</xdr:row>
      <xdr:rowOff>7620</xdr:rowOff>
    </xdr:to>
    <xdr:pic>
      <xdr:nvPicPr>
        <xdr:cNvPr id="83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233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268</xdr:row>
      <xdr:rowOff>0</xdr:rowOff>
    </xdr:from>
    <xdr:to>
      <xdr:col>17</xdr:col>
      <xdr:colOff>7620</xdr:colOff>
      <xdr:row>268</xdr:row>
      <xdr:rowOff>7620</xdr:rowOff>
    </xdr:to>
    <xdr:pic>
      <xdr:nvPicPr>
        <xdr:cNvPr id="83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395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268</xdr:row>
      <xdr:rowOff>0</xdr:rowOff>
    </xdr:from>
    <xdr:to>
      <xdr:col>17</xdr:col>
      <xdr:colOff>7620</xdr:colOff>
      <xdr:row>268</xdr:row>
      <xdr:rowOff>7620</xdr:rowOff>
    </xdr:to>
    <xdr:pic>
      <xdr:nvPicPr>
        <xdr:cNvPr id="83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395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269</xdr:row>
      <xdr:rowOff>0</xdr:rowOff>
    </xdr:from>
    <xdr:to>
      <xdr:col>17</xdr:col>
      <xdr:colOff>7620</xdr:colOff>
      <xdr:row>269</xdr:row>
      <xdr:rowOff>7620</xdr:rowOff>
    </xdr:to>
    <xdr:pic>
      <xdr:nvPicPr>
        <xdr:cNvPr id="83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557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269</xdr:row>
      <xdr:rowOff>0</xdr:rowOff>
    </xdr:from>
    <xdr:to>
      <xdr:col>17</xdr:col>
      <xdr:colOff>7620</xdr:colOff>
      <xdr:row>269</xdr:row>
      <xdr:rowOff>7620</xdr:rowOff>
    </xdr:to>
    <xdr:pic>
      <xdr:nvPicPr>
        <xdr:cNvPr id="83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557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270</xdr:row>
      <xdr:rowOff>0</xdr:rowOff>
    </xdr:from>
    <xdr:to>
      <xdr:col>17</xdr:col>
      <xdr:colOff>7620</xdr:colOff>
      <xdr:row>270</xdr:row>
      <xdr:rowOff>7620</xdr:rowOff>
    </xdr:to>
    <xdr:pic>
      <xdr:nvPicPr>
        <xdr:cNvPr id="84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719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270</xdr:row>
      <xdr:rowOff>0</xdr:rowOff>
    </xdr:from>
    <xdr:to>
      <xdr:col>17</xdr:col>
      <xdr:colOff>7620</xdr:colOff>
      <xdr:row>270</xdr:row>
      <xdr:rowOff>7620</xdr:rowOff>
    </xdr:to>
    <xdr:pic>
      <xdr:nvPicPr>
        <xdr:cNvPr id="84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719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271</xdr:row>
      <xdr:rowOff>0</xdr:rowOff>
    </xdr:from>
    <xdr:to>
      <xdr:col>17</xdr:col>
      <xdr:colOff>7620</xdr:colOff>
      <xdr:row>271</xdr:row>
      <xdr:rowOff>7620</xdr:rowOff>
    </xdr:to>
    <xdr:pic>
      <xdr:nvPicPr>
        <xdr:cNvPr id="84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881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271</xdr:row>
      <xdr:rowOff>0</xdr:rowOff>
    </xdr:from>
    <xdr:to>
      <xdr:col>17</xdr:col>
      <xdr:colOff>7620</xdr:colOff>
      <xdr:row>271</xdr:row>
      <xdr:rowOff>7620</xdr:rowOff>
    </xdr:to>
    <xdr:pic>
      <xdr:nvPicPr>
        <xdr:cNvPr id="84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3881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272</xdr:row>
      <xdr:rowOff>0</xdr:rowOff>
    </xdr:from>
    <xdr:to>
      <xdr:col>17</xdr:col>
      <xdr:colOff>7620</xdr:colOff>
      <xdr:row>272</xdr:row>
      <xdr:rowOff>7620</xdr:rowOff>
    </xdr:to>
    <xdr:pic>
      <xdr:nvPicPr>
        <xdr:cNvPr id="84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043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272</xdr:row>
      <xdr:rowOff>0</xdr:rowOff>
    </xdr:from>
    <xdr:to>
      <xdr:col>17</xdr:col>
      <xdr:colOff>7620</xdr:colOff>
      <xdr:row>272</xdr:row>
      <xdr:rowOff>7620</xdr:rowOff>
    </xdr:to>
    <xdr:pic>
      <xdr:nvPicPr>
        <xdr:cNvPr id="84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043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273</xdr:row>
      <xdr:rowOff>0</xdr:rowOff>
    </xdr:from>
    <xdr:to>
      <xdr:col>17</xdr:col>
      <xdr:colOff>7620</xdr:colOff>
      <xdr:row>273</xdr:row>
      <xdr:rowOff>7620</xdr:rowOff>
    </xdr:to>
    <xdr:pic>
      <xdr:nvPicPr>
        <xdr:cNvPr id="84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205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273</xdr:row>
      <xdr:rowOff>0</xdr:rowOff>
    </xdr:from>
    <xdr:to>
      <xdr:col>17</xdr:col>
      <xdr:colOff>7620</xdr:colOff>
      <xdr:row>273</xdr:row>
      <xdr:rowOff>7620</xdr:rowOff>
    </xdr:to>
    <xdr:pic>
      <xdr:nvPicPr>
        <xdr:cNvPr id="84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205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274</xdr:row>
      <xdr:rowOff>0</xdr:rowOff>
    </xdr:from>
    <xdr:to>
      <xdr:col>17</xdr:col>
      <xdr:colOff>7620</xdr:colOff>
      <xdr:row>274</xdr:row>
      <xdr:rowOff>7620</xdr:rowOff>
    </xdr:to>
    <xdr:pic>
      <xdr:nvPicPr>
        <xdr:cNvPr id="84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367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274</xdr:row>
      <xdr:rowOff>0</xdr:rowOff>
    </xdr:from>
    <xdr:to>
      <xdr:col>17</xdr:col>
      <xdr:colOff>7620</xdr:colOff>
      <xdr:row>274</xdr:row>
      <xdr:rowOff>7620</xdr:rowOff>
    </xdr:to>
    <xdr:pic>
      <xdr:nvPicPr>
        <xdr:cNvPr id="84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367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275</xdr:row>
      <xdr:rowOff>0</xdr:rowOff>
    </xdr:from>
    <xdr:to>
      <xdr:col>17</xdr:col>
      <xdr:colOff>7620</xdr:colOff>
      <xdr:row>275</xdr:row>
      <xdr:rowOff>7620</xdr:rowOff>
    </xdr:to>
    <xdr:pic>
      <xdr:nvPicPr>
        <xdr:cNvPr id="85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529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275</xdr:row>
      <xdr:rowOff>0</xdr:rowOff>
    </xdr:from>
    <xdr:to>
      <xdr:col>17</xdr:col>
      <xdr:colOff>7620</xdr:colOff>
      <xdr:row>275</xdr:row>
      <xdr:rowOff>7620</xdr:rowOff>
    </xdr:to>
    <xdr:pic>
      <xdr:nvPicPr>
        <xdr:cNvPr id="85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529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276</xdr:row>
      <xdr:rowOff>0</xdr:rowOff>
    </xdr:from>
    <xdr:to>
      <xdr:col>17</xdr:col>
      <xdr:colOff>7620</xdr:colOff>
      <xdr:row>276</xdr:row>
      <xdr:rowOff>7620</xdr:rowOff>
    </xdr:to>
    <xdr:pic>
      <xdr:nvPicPr>
        <xdr:cNvPr id="85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691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276</xdr:row>
      <xdr:rowOff>0</xdr:rowOff>
    </xdr:from>
    <xdr:to>
      <xdr:col>17</xdr:col>
      <xdr:colOff>7620</xdr:colOff>
      <xdr:row>276</xdr:row>
      <xdr:rowOff>7620</xdr:rowOff>
    </xdr:to>
    <xdr:pic>
      <xdr:nvPicPr>
        <xdr:cNvPr id="85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691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277</xdr:row>
      <xdr:rowOff>0</xdr:rowOff>
    </xdr:from>
    <xdr:to>
      <xdr:col>17</xdr:col>
      <xdr:colOff>7620</xdr:colOff>
      <xdr:row>277</xdr:row>
      <xdr:rowOff>7620</xdr:rowOff>
    </xdr:to>
    <xdr:pic>
      <xdr:nvPicPr>
        <xdr:cNvPr id="85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853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277</xdr:row>
      <xdr:rowOff>0</xdr:rowOff>
    </xdr:from>
    <xdr:to>
      <xdr:col>17</xdr:col>
      <xdr:colOff>7620</xdr:colOff>
      <xdr:row>277</xdr:row>
      <xdr:rowOff>7620</xdr:rowOff>
    </xdr:to>
    <xdr:pic>
      <xdr:nvPicPr>
        <xdr:cNvPr id="85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4853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278</xdr:row>
      <xdr:rowOff>0</xdr:rowOff>
    </xdr:from>
    <xdr:to>
      <xdr:col>17</xdr:col>
      <xdr:colOff>7620</xdr:colOff>
      <xdr:row>278</xdr:row>
      <xdr:rowOff>7620</xdr:rowOff>
    </xdr:to>
    <xdr:pic>
      <xdr:nvPicPr>
        <xdr:cNvPr id="85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015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278</xdr:row>
      <xdr:rowOff>0</xdr:rowOff>
    </xdr:from>
    <xdr:to>
      <xdr:col>17</xdr:col>
      <xdr:colOff>7620</xdr:colOff>
      <xdr:row>278</xdr:row>
      <xdr:rowOff>7620</xdr:rowOff>
    </xdr:to>
    <xdr:pic>
      <xdr:nvPicPr>
        <xdr:cNvPr id="85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015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279</xdr:row>
      <xdr:rowOff>0</xdr:rowOff>
    </xdr:from>
    <xdr:to>
      <xdr:col>17</xdr:col>
      <xdr:colOff>7620</xdr:colOff>
      <xdr:row>279</xdr:row>
      <xdr:rowOff>7620</xdr:rowOff>
    </xdr:to>
    <xdr:pic>
      <xdr:nvPicPr>
        <xdr:cNvPr id="85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177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279</xdr:row>
      <xdr:rowOff>0</xdr:rowOff>
    </xdr:from>
    <xdr:to>
      <xdr:col>17</xdr:col>
      <xdr:colOff>7620</xdr:colOff>
      <xdr:row>279</xdr:row>
      <xdr:rowOff>7620</xdr:rowOff>
    </xdr:to>
    <xdr:pic>
      <xdr:nvPicPr>
        <xdr:cNvPr id="85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177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280</xdr:row>
      <xdr:rowOff>0</xdr:rowOff>
    </xdr:from>
    <xdr:to>
      <xdr:col>17</xdr:col>
      <xdr:colOff>7620</xdr:colOff>
      <xdr:row>280</xdr:row>
      <xdr:rowOff>7620</xdr:rowOff>
    </xdr:to>
    <xdr:pic>
      <xdr:nvPicPr>
        <xdr:cNvPr id="86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339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280</xdr:row>
      <xdr:rowOff>0</xdr:rowOff>
    </xdr:from>
    <xdr:to>
      <xdr:col>17</xdr:col>
      <xdr:colOff>7620</xdr:colOff>
      <xdr:row>280</xdr:row>
      <xdr:rowOff>7620</xdr:rowOff>
    </xdr:to>
    <xdr:pic>
      <xdr:nvPicPr>
        <xdr:cNvPr id="86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339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281</xdr:row>
      <xdr:rowOff>0</xdr:rowOff>
    </xdr:from>
    <xdr:to>
      <xdr:col>17</xdr:col>
      <xdr:colOff>7620</xdr:colOff>
      <xdr:row>281</xdr:row>
      <xdr:rowOff>7620</xdr:rowOff>
    </xdr:to>
    <xdr:pic>
      <xdr:nvPicPr>
        <xdr:cNvPr id="86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500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281</xdr:row>
      <xdr:rowOff>0</xdr:rowOff>
    </xdr:from>
    <xdr:to>
      <xdr:col>17</xdr:col>
      <xdr:colOff>7620</xdr:colOff>
      <xdr:row>281</xdr:row>
      <xdr:rowOff>7620</xdr:rowOff>
    </xdr:to>
    <xdr:pic>
      <xdr:nvPicPr>
        <xdr:cNvPr id="86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500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282</xdr:row>
      <xdr:rowOff>0</xdr:rowOff>
    </xdr:from>
    <xdr:to>
      <xdr:col>17</xdr:col>
      <xdr:colOff>7620</xdr:colOff>
      <xdr:row>282</xdr:row>
      <xdr:rowOff>7620</xdr:rowOff>
    </xdr:to>
    <xdr:pic>
      <xdr:nvPicPr>
        <xdr:cNvPr id="86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662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282</xdr:row>
      <xdr:rowOff>0</xdr:rowOff>
    </xdr:from>
    <xdr:to>
      <xdr:col>17</xdr:col>
      <xdr:colOff>7620</xdr:colOff>
      <xdr:row>282</xdr:row>
      <xdr:rowOff>7620</xdr:rowOff>
    </xdr:to>
    <xdr:pic>
      <xdr:nvPicPr>
        <xdr:cNvPr id="86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662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283</xdr:row>
      <xdr:rowOff>0</xdr:rowOff>
    </xdr:from>
    <xdr:to>
      <xdr:col>17</xdr:col>
      <xdr:colOff>7620</xdr:colOff>
      <xdr:row>283</xdr:row>
      <xdr:rowOff>7620</xdr:rowOff>
    </xdr:to>
    <xdr:pic>
      <xdr:nvPicPr>
        <xdr:cNvPr id="86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824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283</xdr:row>
      <xdr:rowOff>0</xdr:rowOff>
    </xdr:from>
    <xdr:to>
      <xdr:col>17</xdr:col>
      <xdr:colOff>7620</xdr:colOff>
      <xdr:row>283</xdr:row>
      <xdr:rowOff>7620</xdr:rowOff>
    </xdr:to>
    <xdr:pic>
      <xdr:nvPicPr>
        <xdr:cNvPr id="86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824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284</xdr:row>
      <xdr:rowOff>0</xdr:rowOff>
    </xdr:from>
    <xdr:to>
      <xdr:col>17</xdr:col>
      <xdr:colOff>7620</xdr:colOff>
      <xdr:row>284</xdr:row>
      <xdr:rowOff>7620</xdr:rowOff>
    </xdr:to>
    <xdr:pic>
      <xdr:nvPicPr>
        <xdr:cNvPr id="86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986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284</xdr:row>
      <xdr:rowOff>0</xdr:rowOff>
    </xdr:from>
    <xdr:to>
      <xdr:col>17</xdr:col>
      <xdr:colOff>7620</xdr:colOff>
      <xdr:row>284</xdr:row>
      <xdr:rowOff>7620</xdr:rowOff>
    </xdr:to>
    <xdr:pic>
      <xdr:nvPicPr>
        <xdr:cNvPr id="86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5986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285</xdr:row>
      <xdr:rowOff>0</xdr:rowOff>
    </xdr:from>
    <xdr:to>
      <xdr:col>17</xdr:col>
      <xdr:colOff>7620</xdr:colOff>
      <xdr:row>285</xdr:row>
      <xdr:rowOff>7620</xdr:rowOff>
    </xdr:to>
    <xdr:pic>
      <xdr:nvPicPr>
        <xdr:cNvPr id="87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148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285</xdr:row>
      <xdr:rowOff>0</xdr:rowOff>
    </xdr:from>
    <xdr:to>
      <xdr:col>17</xdr:col>
      <xdr:colOff>7620</xdr:colOff>
      <xdr:row>285</xdr:row>
      <xdr:rowOff>7620</xdr:rowOff>
    </xdr:to>
    <xdr:pic>
      <xdr:nvPicPr>
        <xdr:cNvPr id="87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148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286</xdr:row>
      <xdr:rowOff>0</xdr:rowOff>
    </xdr:from>
    <xdr:to>
      <xdr:col>17</xdr:col>
      <xdr:colOff>7620</xdr:colOff>
      <xdr:row>286</xdr:row>
      <xdr:rowOff>7620</xdr:rowOff>
    </xdr:to>
    <xdr:pic>
      <xdr:nvPicPr>
        <xdr:cNvPr id="87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310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286</xdr:row>
      <xdr:rowOff>0</xdr:rowOff>
    </xdr:from>
    <xdr:to>
      <xdr:col>17</xdr:col>
      <xdr:colOff>7620</xdr:colOff>
      <xdr:row>286</xdr:row>
      <xdr:rowOff>7620</xdr:rowOff>
    </xdr:to>
    <xdr:pic>
      <xdr:nvPicPr>
        <xdr:cNvPr id="87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310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287</xdr:row>
      <xdr:rowOff>0</xdr:rowOff>
    </xdr:from>
    <xdr:to>
      <xdr:col>17</xdr:col>
      <xdr:colOff>7620</xdr:colOff>
      <xdr:row>287</xdr:row>
      <xdr:rowOff>7620</xdr:rowOff>
    </xdr:to>
    <xdr:pic>
      <xdr:nvPicPr>
        <xdr:cNvPr id="87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472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287</xdr:row>
      <xdr:rowOff>0</xdr:rowOff>
    </xdr:from>
    <xdr:to>
      <xdr:col>17</xdr:col>
      <xdr:colOff>7620</xdr:colOff>
      <xdr:row>287</xdr:row>
      <xdr:rowOff>7620</xdr:rowOff>
    </xdr:to>
    <xdr:pic>
      <xdr:nvPicPr>
        <xdr:cNvPr id="87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472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288</xdr:row>
      <xdr:rowOff>0</xdr:rowOff>
    </xdr:from>
    <xdr:to>
      <xdr:col>17</xdr:col>
      <xdr:colOff>7620</xdr:colOff>
      <xdr:row>288</xdr:row>
      <xdr:rowOff>7620</xdr:rowOff>
    </xdr:to>
    <xdr:pic>
      <xdr:nvPicPr>
        <xdr:cNvPr id="87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634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288</xdr:row>
      <xdr:rowOff>0</xdr:rowOff>
    </xdr:from>
    <xdr:to>
      <xdr:col>17</xdr:col>
      <xdr:colOff>7620</xdr:colOff>
      <xdr:row>288</xdr:row>
      <xdr:rowOff>7620</xdr:rowOff>
    </xdr:to>
    <xdr:pic>
      <xdr:nvPicPr>
        <xdr:cNvPr id="87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634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289</xdr:row>
      <xdr:rowOff>0</xdr:rowOff>
    </xdr:from>
    <xdr:to>
      <xdr:col>17</xdr:col>
      <xdr:colOff>7620</xdr:colOff>
      <xdr:row>289</xdr:row>
      <xdr:rowOff>7620</xdr:rowOff>
    </xdr:to>
    <xdr:pic>
      <xdr:nvPicPr>
        <xdr:cNvPr id="87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796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289</xdr:row>
      <xdr:rowOff>0</xdr:rowOff>
    </xdr:from>
    <xdr:to>
      <xdr:col>17</xdr:col>
      <xdr:colOff>7620</xdr:colOff>
      <xdr:row>289</xdr:row>
      <xdr:rowOff>7620</xdr:rowOff>
    </xdr:to>
    <xdr:pic>
      <xdr:nvPicPr>
        <xdr:cNvPr id="87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796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290</xdr:row>
      <xdr:rowOff>0</xdr:rowOff>
    </xdr:from>
    <xdr:to>
      <xdr:col>17</xdr:col>
      <xdr:colOff>7620</xdr:colOff>
      <xdr:row>290</xdr:row>
      <xdr:rowOff>7620</xdr:rowOff>
    </xdr:to>
    <xdr:pic>
      <xdr:nvPicPr>
        <xdr:cNvPr id="88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958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290</xdr:row>
      <xdr:rowOff>0</xdr:rowOff>
    </xdr:from>
    <xdr:to>
      <xdr:col>17</xdr:col>
      <xdr:colOff>7620</xdr:colOff>
      <xdr:row>290</xdr:row>
      <xdr:rowOff>7620</xdr:rowOff>
    </xdr:to>
    <xdr:pic>
      <xdr:nvPicPr>
        <xdr:cNvPr id="88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6958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291</xdr:row>
      <xdr:rowOff>0</xdr:rowOff>
    </xdr:from>
    <xdr:to>
      <xdr:col>17</xdr:col>
      <xdr:colOff>7620</xdr:colOff>
      <xdr:row>291</xdr:row>
      <xdr:rowOff>7620</xdr:rowOff>
    </xdr:to>
    <xdr:pic>
      <xdr:nvPicPr>
        <xdr:cNvPr id="88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120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291</xdr:row>
      <xdr:rowOff>0</xdr:rowOff>
    </xdr:from>
    <xdr:to>
      <xdr:col>17</xdr:col>
      <xdr:colOff>7620</xdr:colOff>
      <xdr:row>291</xdr:row>
      <xdr:rowOff>7620</xdr:rowOff>
    </xdr:to>
    <xdr:pic>
      <xdr:nvPicPr>
        <xdr:cNvPr id="88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120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292</xdr:row>
      <xdr:rowOff>0</xdr:rowOff>
    </xdr:from>
    <xdr:to>
      <xdr:col>17</xdr:col>
      <xdr:colOff>7620</xdr:colOff>
      <xdr:row>292</xdr:row>
      <xdr:rowOff>7620</xdr:rowOff>
    </xdr:to>
    <xdr:pic>
      <xdr:nvPicPr>
        <xdr:cNvPr id="88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282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292</xdr:row>
      <xdr:rowOff>0</xdr:rowOff>
    </xdr:from>
    <xdr:to>
      <xdr:col>17</xdr:col>
      <xdr:colOff>7620</xdr:colOff>
      <xdr:row>292</xdr:row>
      <xdr:rowOff>7620</xdr:rowOff>
    </xdr:to>
    <xdr:pic>
      <xdr:nvPicPr>
        <xdr:cNvPr id="88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282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293</xdr:row>
      <xdr:rowOff>0</xdr:rowOff>
    </xdr:from>
    <xdr:to>
      <xdr:col>17</xdr:col>
      <xdr:colOff>7620</xdr:colOff>
      <xdr:row>293</xdr:row>
      <xdr:rowOff>7620</xdr:rowOff>
    </xdr:to>
    <xdr:pic>
      <xdr:nvPicPr>
        <xdr:cNvPr id="88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444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293</xdr:row>
      <xdr:rowOff>0</xdr:rowOff>
    </xdr:from>
    <xdr:to>
      <xdr:col>17</xdr:col>
      <xdr:colOff>7620</xdr:colOff>
      <xdr:row>293</xdr:row>
      <xdr:rowOff>7620</xdr:rowOff>
    </xdr:to>
    <xdr:pic>
      <xdr:nvPicPr>
        <xdr:cNvPr id="88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444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294</xdr:row>
      <xdr:rowOff>0</xdr:rowOff>
    </xdr:from>
    <xdr:to>
      <xdr:col>17</xdr:col>
      <xdr:colOff>7620</xdr:colOff>
      <xdr:row>294</xdr:row>
      <xdr:rowOff>7620</xdr:rowOff>
    </xdr:to>
    <xdr:pic>
      <xdr:nvPicPr>
        <xdr:cNvPr id="88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605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294</xdr:row>
      <xdr:rowOff>0</xdr:rowOff>
    </xdr:from>
    <xdr:to>
      <xdr:col>17</xdr:col>
      <xdr:colOff>7620</xdr:colOff>
      <xdr:row>294</xdr:row>
      <xdr:rowOff>7620</xdr:rowOff>
    </xdr:to>
    <xdr:pic>
      <xdr:nvPicPr>
        <xdr:cNvPr id="88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605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295</xdr:row>
      <xdr:rowOff>0</xdr:rowOff>
    </xdr:from>
    <xdr:to>
      <xdr:col>17</xdr:col>
      <xdr:colOff>7620</xdr:colOff>
      <xdr:row>295</xdr:row>
      <xdr:rowOff>7620</xdr:rowOff>
    </xdr:to>
    <xdr:pic>
      <xdr:nvPicPr>
        <xdr:cNvPr id="89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767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295</xdr:row>
      <xdr:rowOff>0</xdr:rowOff>
    </xdr:from>
    <xdr:to>
      <xdr:col>17</xdr:col>
      <xdr:colOff>7620</xdr:colOff>
      <xdr:row>295</xdr:row>
      <xdr:rowOff>7620</xdr:rowOff>
    </xdr:to>
    <xdr:pic>
      <xdr:nvPicPr>
        <xdr:cNvPr id="89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767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296</xdr:row>
      <xdr:rowOff>0</xdr:rowOff>
    </xdr:from>
    <xdr:to>
      <xdr:col>17</xdr:col>
      <xdr:colOff>7620</xdr:colOff>
      <xdr:row>296</xdr:row>
      <xdr:rowOff>7620</xdr:rowOff>
    </xdr:to>
    <xdr:pic>
      <xdr:nvPicPr>
        <xdr:cNvPr id="89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929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296</xdr:row>
      <xdr:rowOff>0</xdr:rowOff>
    </xdr:from>
    <xdr:to>
      <xdr:col>17</xdr:col>
      <xdr:colOff>7620</xdr:colOff>
      <xdr:row>296</xdr:row>
      <xdr:rowOff>7620</xdr:rowOff>
    </xdr:to>
    <xdr:pic>
      <xdr:nvPicPr>
        <xdr:cNvPr id="89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7929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297</xdr:row>
      <xdr:rowOff>0</xdr:rowOff>
    </xdr:from>
    <xdr:to>
      <xdr:col>17</xdr:col>
      <xdr:colOff>7620</xdr:colOff>
      <xdr:row>297</xdr:row>
      <xdr:rowOff>7620</xdr:rowOff>
    </xdr:to>
    <xdr:pic>
      <xdr:nvPicPr>
        <xdr:cNvPr id="89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091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297</xdr:row>
      <xdr:rowOff>0</xdr:rowOff>
    </xdr:from>
    <xdr:to>
      <xdr:col>17</xdr:col>
      <xdr:colOff>7620</xdr:colOff>
      <xdr:row>297</xdr:row>
      <xdr:rowOff>7620</xdr:rowOff>
    </xdr:to>
    <xdr:pic>
      <xdr:nvPicPr>
        <xdr:cNvPr id="89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091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298</xdr:row>
      <xdr:rowOff>0</xdr:rowOff>
    </xdr:from>
    <xdr:to>
      <xdr:col>17</xdr:col>
      <xdr:colOff>7620</xdr:colOff>
      <xdr:row>298</xdr:row>
      <xdr:rowOff>7620</xdr:rowOff>
    </xdr:to>
    <xdr:pic>
      <xdr:nvPicPr>
        <xdr:cNvPr id="89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253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298</xdr:row>
      <xdr:rowOff>0</xdr:rowOff>
    </xdr:from>
    <xdr:to>
      <xdr:col>17</xdr:col>
      <xdr:colOff>7620</xdr:colOff>
      <xdr:row>298</xdr:row>
      <xdr:rowOff>7620</xdr:rowOff>
    </xdr:to>
    <xdr:pic>
      <xdr:nvPicPr>
        <xdr:cNvPr id="89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253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299</xdr:row>
      <xdr:rowOff>0</xdr:rowOff>
    </xdr:from>
    <xdr:to>
      <xdr:col>17</xdr:col>
      <xdr:colOff>7620</xdr:colOff>
      <xdr:row>299</xdr:row>
      <xdr:rowOff>7620</xdr:rowOff>
    </xdr:to>
    <xdr:pic>
      <xdr:nvPicPr>
        <xdr:cNvPr id="89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415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299</xdr:row>
      <xdr:rowOff>0</xdr:rowOff>
    </xdr:from>
    <xdr:to>
      <xdr:col>17</xdr:col>
      <xdr:colOff>7620</xdr:colOff>
      <xdr:row>299</xdr:row>
      <xdr:rowOff>7620</xdr:rowOff>
    </xdr:to>
    <xdr:pic>
      <xdr:nvPicPr>
        <xdr:cNvPr id="89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415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300</xdr:row>
      <xdr:rowOff>0</xdr:rowOff>
    </xdr:from>
    <xdr:to>
      <xdr:col>17</xdr:col>
      <xdr:colOff>7620</xdr:colOff>
      <xdr:row>300</xdr:row>
      <xdr:rowOff>7620</xdr:rowOff>
    </xdr:to>
    <xdr:pic>
      <xdr:nvPicPr>
        <xdr:cNvPr id="90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577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300</xdr:row>
      <xdr:rowOff>0</xdr:rowOff>
    </xdr:from>
    <xdr:to>
      <xdr:col>17</xdr:col>
      <xdr:colOff>7620</xdr:colOff>
      <xdr:row>300</xdr:row>
      <xdr:rowOff>7620</xdr:rowOff>
    </xdr:to>
    <xdr:pic>
      <xdr:nvPicPr>
        <xdr:cNvPr id="90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577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301</xdr:row>
      <xdr:rowOff>0</xdr:rowOff>
    </xdr:from>
    <xdr:to>
      <xdr:col>17</xdr:col>
      <xdr:colOff>7620</xdr:colOff>
      <xdr:row>301</xdr:row>
      <xdr:rowOff>7620</xdr:rowOff>
    </xdr:to>
    <xdr:pic>
      <xdr:nvPicPr>
        <xdr:cNvPr id="90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739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301</xdr:row>
      <xdr:rowOff>0</xdr:rowOff>
    </xdr:from>
    <xdr:to>
      <xdr:col>17</xdr:col>
      <xdr:colOff>7620</xdr:colOff>
      <xdr:row>301</xdr:row>
      <xdr:rowOff>7620</xdr:rowOff>
    </xdr:to>
    <xdr:pic>
      <xdr:nvPicPr>
        <xdr:cNvPr id="90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739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302</xdr:row>
      <xdr:rowOff>0</xdr:rowOff>
    </xdr:from>
    <xdr:to>
      <xdr:col>17</xdr:col>
      <xdr:colOff>7620</xdr:colOff>
      <xdr:row>302</xdr:row>
      <xdr:rowOff>7620</xdr:rowOff>
    </xdr:to>
    <xdr:pic>
      <xdr:nvPicPr>
        <xdr:cNvPr id="90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901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302</xdr:row>
      <xdr:rowOff>0</xdr:rowOff>
    </xdr:from>
    <xdr:to>
      <xdr:col>17</xdr:col>
      <xdr:colOff>7620</xdr:colOff>
      <xdr:row>302</xdr:row>
      <xdr:rowOff>7620</xdr:rowOff>
    </xdr:to>
    <xdr:pic>
      <xdr:nvPicPr>
        <xdr:cNvPr id="90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8901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303</xdr:row>
      <xdr:rowOff>0</xdr:rowOff>
    </xdr:from>
    <xdr:to>
      <xdr:col>17</xdr:col>
      <xdr:colOff>7620</xdr:colOff>
      <xdr:row>303</xdr:row>
      <xdr:rowOff>7620</xdr:rowOff>
    </xdr:to>
    <xdr:pic>
      <xdr:nvPicPr>
        <xdr:cNvPr id="90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063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303</xdr:row>
      <xdr:rowOff>0</xdr:rowOff>
    </xdr:from>
    <xdr:to>
      <xdr:col>17</xdr:col>
      <xdr:colOff>7620</xdr:colOff>
      <xdr:row>303</xdr:row>
      <xdr:rowOff>7620</xdr:rowOff>
    </xdr:to>
    <xdr:pic>
      <xdr:nvPicPr>
        <xdr:cNvPr id="90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063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304</xdr:row>
      <xdr:rowOff>0</xdr:rowOff>
    </xdr:from>
    <xdr:to>
      <xdr:col>17</xdr:col>
      <xdr:colOff>7620</xdr:colOff>
      <xdr:row>304</xdr:row>
      <xdr:rowOff>7620</xdr:rowOff>
    </xdr:to>
    <xdr:pic>
      <xdr:nvPicPr>
        <xdr:cNvPr id="90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225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304</xdr:row>
      <xdr:rowOff>0</xdr:rowOff>
    </xdr:from>
    <xdr:to>
      <xdr:col>17</xdr:col>
      <xdr:colOff>7620</xdr:colOff>
      <xdr:row>304</xdr:row>
      <xdr:rowOff>7620</xdr:rowOff>
    </xdr:to>
    <xdr:pic>
      <xdr:nvPicPr>
        <xdr:cNvPr id="90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225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305</xdr:row>
      <xdr:rowOff>0</xdr:rowOff>
    </xdr:from>
    <xdr:to>
      <xdr:col>17</xdr:col>
      <xdr:colOff>7620</xdr:colOff>
      <xdr:row>305</xdr:row>
      <xdr:rowOff>7620</xdr:rowOff>
    </xdr:to>
    <xdr:pic>
      <xdr:nvPicPr>
        <xdr:cNvPr id="91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387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305</xdr:row>
      <xdr:rowOff>0</xdr:rowOff>
    </xdr:from>
    <xdr:to>
      <xdr:col>17</xdr:col>
      <xdr:colOff>7620</xdr:colOff>
      <xdr:row>305</xdr:row>
      <xdr:rowOff>7620</xdr:rowOff>
    </xdr:to>
    <xdr:pic>
      <xdr:nvPicPr>
        <xdr:cNvPr id="91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387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306</xdr:row>
      <xdr:rowOff>0</xdr:rowOff>
    </xdr:from>
    <xdr:to>
      <xdr:col>17</xdr:col>
      <xdr:colOff>7620</xdr:colOff>
      <xdr:row>306</xdr:row>
      <xdr:rowOff>7620</xdr:rowOff>
    </xdr:to>
    <xdr:pic>
      <xdr:nvPicPr>
        <xdr:cNvPr id="91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549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306</xdr:row>
      <xdr:rowOff>0</xdr:rowOff>
    </xdr:from>
    <xdr:to>
      <xdr:col>17</xdr:col>
      <xdr:colOff>7620</xdr:colOff>
      <xdr:row>306</xdr:row>
      <xdr:rowOff>7620</xdr:rowOff>
    </xdr:to>
    <xdr:pic>
      <xdr:nvPicPr>
        <xdr:cNvPr id="91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549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307</xdr:row>
      <xdr:rowOff>0</xdr:rowOff>
    </xdr:from>
    <xdr:to>
      <xdr:col>17</xdr:col>
      <xdr:colOff>7620</xdr:colOff>
      <xdr:row>307</xdr:row>
      <xdr:rowOff>7620</xdr:rowOff>
    </xdr:to>
    <xdr:pic>
      <xdr:nvPicPr>
        <xdr:cNvPr id="91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710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307</xdr:row>
      <xdr:rowOff>0</xdr:rowOff>
    </xdr:from>
    <xdr:to>
      <xdr:col>17</xdr:col>
      <xdr:colOff>7620</xdr:colOff>
      <xdr:row>307</xdr:row>
      <xdr:rowOff>7620</xdr:rowOff>
    </xdr:to>
    <xdr:pic>
      <xdr:nvPicPr>
        <xdr:cNvPr id="91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710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308</xdr:row>
      <xdr:rowOff>0</xdr:rowOff>
    </xdr:from>
    <xdr:to>
      <xdr:col>17</xdr:col>
      <xdr:colOff>7620</xdr:colOff>
      <xdr:row>308</xdr:row>
      <xdr:rowOff>7620</xdr:rowOff>
    </xdr:to>
    <xdr:pic>
      <xdr:nvPicPr>
        <xdr:cNvPr id="91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872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308</xdr:row>
      <xdr:rowOff>0</xdr:rowOff>
    </xdr:from>
    <xdr:to>
      <xdr:col>17</xdr:col>
      <xdr:colOff>7620</xdr:colOff>
      <xdr:row>308</xdr:row>
      <xdr:rowOff>7620</xdr:rowOff>
    </xdr:to>
    <xdr:pic>
      <xdr:nvPicPr>
        <xdr:cNvPr id="91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49872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309</xdr:row>
      <xdr:rowOff>0</xdr:rowOff>
    </xdr:from>
    <xdr:to>
      <xdr:col>17</xdr:col>
      <xdr:colOff>7620</xdr:colOff>
      <xdr:row>309</xdr:row>
      <xdr:rowOff>7620</xdr:rowOff>
    </xdr:to>
    <xdr:pic>
      <xdr:nvPicPr>
        <xdr:cNvPr id="91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034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309</xdr:row>
      <xdr:rowOff>0</xdr:rowOff>
    </xdr:from>
    <xdr:to>
      <xdr:col>17</xdr:col>
      <xdr:colOff>7620</xdr:colOff>
      <xdr:row>309</xdr:row>
      <xdr:rowOff>7620</xdr:rowOff>
    </xdr:to>
    <xdr:pic>
      <xdr:nvPicPr>
        <xdr:cNvPr id="91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034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310</xdr:row>
      <xdr:rowOff>0</xdr:rowOff>
    </xdr:from>
    <xdr:to>
      <xdr:col>17</xdr:col>
      <xdr:colOff>7620</xdr:colOff>
      <xdr:row>310</xdr:row>
      <xdr:rowOff>7620</xdr:rowOff>
    </xdr:to>
    <xdr:pic>
      <xdr:nvPicPr>
        <xdr:cNvPr id="92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196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310</xdr:row>
      <xdr:rowOff>0</xdr:rowOff>
    </xdr:from>
    <xdr:to>
      <xdr:col>17</xdr:col>
      <xdr:colOff>7620</xdr:colOff>
      <xdr:row>310</xdr:row>
      <xdr:rowOff>7620</xdr:rowOff>
    </xdr:to>
    <xdr:pic>
      <xdr:nvPicPr>
        <xdr:cNvPr id="92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196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311</xdr:row>
      <xdr:rowOff>0</xdr:rowOff>
    </xdr:from>
    <xdr:to>
      <xdr:col>17</xdr:col>
      <xdr:colOff>7620</xdr:colOff>
      <xdr:row>311</xdr:row>
      <xdr:rowOff>7620</xdr:rowOff>
    </xdr:to>
    <xdr:pic>
      <xdr:nvPicPr>
        <xdr:cNvPr id="92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358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311</xdr:row>
      <xdr:rowOff>0</xdr:rowOff>
    </xdr:from>
    <xdr:to>
      <xdr:col>17</xdr:col>
      <xdr:colOff>7620</xdr:colOff>
      <xdr:row>311</xdr:row>
      <xdr:rowOff>7620</xdr:rowOff>
    </xdr:to>
    <xdr:pic>
      <xdr:nvPicPr>
        <xdr:cNvPr id="92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358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312</xdr:row>
      <xdr:rowOff>0</xdr:rowOff>
    </xdr:from>
    <xdr:to>
      <xdr:col>17</xdr:col>
      <xdr:colOff>7620</xdr:colOff>
      <xdr:row>312</xdr:row>
      <xdr:rowOff>7620</xdr:rowOff>
    </xdr:to>
    <xdr:pic>
      <xdr:nvPicPr>
        <xdr:cNvPr id="92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520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312</xdr:row>
      <xdr:rowOff>0</xdr:rowOff>
    </xdr:from>
    <xdr:to>
      <xdr:col>17</xdr:col>
      <xdr:colOff>7620</xdr:colOff>
      <xdr:row>312</xdr:row>
      <xdr:rowOff>7620</xdr:rowOff>
    </xdr:to>
    <xdr:pic>
      <xdr:nvPicPr>
        <xdr:cNvPr id="92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520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313</xdr:row>
      <xdr:rowOff>0</xdr:rowOff>
    </xdr:from>
    <xdr:to>
      <xdr:col>17</xdr:col>
      <xdr:colOff>7620</xdr:colOff>
      <xdr:row>313</xdr:row>
      <xdr:rowOff>7620</xdr:rowOff>
    </xdr:to>
    <xdr:pic>
      <xdr:nvPicPr>
        <xdr:cNvPr id="92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682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313</xdr:row>
      <xdr:rowOff>0</xdr:rowOff>
    </xdr:from>
    <xdr:to>
      <xdr:col>17</xdr:col>
      <xdr:colOff>7620</xdr:colOff>
      <xdr:row>313</xdr:row>
      <xdr:rowOff>7620</xdr:rowOff>
    </xdr:to>
    <xdr:pic>
      <xdr:nvPicPr>
        <xdr:cNvPr id="92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682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314</xdr:row>
      <xdr:rowOff>0</xdr:rowOff>
    </xdr:from>
    <xdr:to>
      <xdr:col>17</xdr:col>
      <xdr:colOff>7620</xdr:colOff>
      <xdr:row>314</xdr:row>
      <xdr:rowOff>7620</xdr:rowOff>
    </xdr:to>
    <xdr:pic>
      <xdr:nvPicPr>
        <xdr:cNvPr id="92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844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314</xdr:row>
      <xdr:rowOff>0</xdr:rowOff>
    </xdr:from>
    <xdr:to>
      <xdr:col>17</xdr:col>
      <xdr:colOff>7620</xdr:colOff>
      <xdr:row>314</xdr:row>
      <xdr:rowOff>7620</xdr:rowOff>
    </xdr:to>
    <xdr:pic>
      <xdr:nvPicPr>
        <xdr:cNvPr id="92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0844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315</xdr:row>
      <xdr:rowOff>0</xdr:rowOff>
    </xdr:from>
    <xdr:to>
      <xdr:col>17</xdr:col>
      <xdr:colOff>7620</xdr:colOff>
      <xdr:row>315</xdr:row>
      <xdr:rowOff>7620</xdr:rowOff>
    </xdr:to>
    <xdr:pic>
      <xdr:nvPicPr>
        <xdr:cNvPr id="93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006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315</xdr:row>
      <xdr:rowOff>0</xdr:rowOff>
    </xdr:from>
    <xdr:to>
      <xdr:col>17</xdr:col>
      <xdr:colOff>7620</xdr:colOff>
      <xdr:row>315</xdr:row>
      <xdr:rowOff>7620</xdr:rowOff>
    </xdr:to>
    <xdr:pic>
      <xdr:nvPicPr>
        <xdr:cNvPr id="93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006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316</xdr:row>
      <xdr:rowOff>0</xdr:rowOff>
    </xdr:from>
    <xdr:to>
      <xdr:col>17</xdr:col>
      <xdr:colOff>7620</xdr:colOff>
      <xdr:row>316</xdr:row>
      <xdr:rowOff>7620</xdr:rowOff>
    </xdr:to>
    <xdr:pic>
      <xdr:nvPicPr>
        <xdr:cNvPr id="93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316</xdr:row>
      <xdr:rowOff>0</xdr:rowOff>
    </xdr:from>
    <xdr:to>
      <xdr:col>17</xdr:col>
      <xdr:colOff>7620</xdr:colOff>
      <xdr:row>316</xdr:row>
      <xdr:rowOff>7620</xdr:rowOff>
    </xdr:to>
    <xdr:pic>
      <xdr:nvPicPr>
        <xdr:cNvPr id="93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317</xdr:row>
      <xdr:rowOff>0</xdr:rowOff>
    </xdr:from>
    <xdr:to>
      <xdr:col>17</xdr:col>
      <xdr:colOff>7620</xdr:colOff>
      <xdr:row>317</xdr:row>
      <xdr:rowOff>7620</xdr:rowOff>
    </xdr:to>
    <xdr:pic>
      <xdr:nvPicPr>
        <xdr:cNvPr id="93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330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317</xdr:row>
      <xdr:rowOff>0</xdr:rowOff>
    </xdr:from>
    <xdr:to>
      <xdr:col>17</xdr:col>
      <xdr:colOff>7620</xdr:colOff>
      <xdr:row>317</xdr:row>
      <xdr:rowOff>7620</xdr:rowOff>
    </xdr:to>
    <xdr:pic>
      <xdr:nvPicPr>
        <xdr:cNvPr id="93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330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318</xdr:row>
      <xdr:rowOff>0</xdr:rowOff>
    </xdr:from>
    <xdr:to>
      <xdr:col>17</xdr:col>
      <xdr:colOff>7620</xdr:colOff>
      <xdr:row>318</xdr:row>
      <xdr:rowOff>7620</xdr:rowOff>
    </xdr:to>
    <xdr:pic>
      <xdr:nvPicPr>
        <xdr:cNvPr id="93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492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318</xdr:row>
      <xdr:rowOff>0</xdr:rowOff>
    </xdr:from>
    <xdr:to>
      <xdr:col>17</xdr:col>
      <xdr:colOff>7620</xdr:colOff>
      <xdr:row>318</xdr:row>
      <xdr:rowOff>7620</xdr:rowOff>
    </xdr:to>
    <xdr:pic>
      <xdr:nvPicPr>
        <xdr:cNvPr id="93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492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319</xdr:row>
      <xdr:rowOff>0</xdr:rowOff>
    </xdr:from>
    <xdr:to>
      <xdr:col>17</xdr:col>
      <xdr:colOff>7620</xdr:colOff>
      <xdr:row>319</xdr:row>
      <xdr:rowOff>7620</xdr:rowOff>
    </xdr:to>
    <xdr:pic>
      <xdr:nvPicPr>
        <xdr:cNvPr id="93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654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319</xdr:row>
      <xdr:rowOff>0</xdr:rowOff>
    </xdr:from>
    <xdr:to>
      <xdr:col>17</xdr:col>
      <xdr:colOff>7620</xdr:colOff>
      <xdr:row>319</xdr:row>
      <xdr:rowOff>7620</xdr:rowOff>
    </xdr:to>
    <xdr:pic>
      <xdr:nvPicPr>
        <xdr:cNvPr id="93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654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320</xdr:row>
      <xdr:rowOff>0</xdr:rowOff>
    </xdr:from>
    <xdr:to>
      <xdr:col>17</xdr:col>
      <xdr:colOff>7620</xdr:colOff>
      <xdr:row>320</xdr:row>
      <xdr:rowOff>7620</xdr:rowOff>
    </xdr:to>
    <xdr:pic>
      <xdr:nvPicPr>
        <xdr:cNvPr id="94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816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320</xdr:row>
      <xdr:rowOff>0</xdr:rowOff>
    </xdr:from>
    <xdr:to>
      <xdr:col>17</xdr:col>
      <xdr:colOff>7620</xdr:colOff>
      <xdr:row>320</xdr:row>
      <xdr:rowOff>7620</xdr:rowOff>
    </xdr:to>
    <xdr:pic>
      <xdr:nvPicPr>
        <xdr:cNvPr id="94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816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321</xdr:row>
      <xdr:rowOff>0</xdr:rowOff>
    </xdr:from>
    <xdr:to>
      <xdr:col>17</xdr:col>
      <xdr:colOff>7620</xdr:colOff>
      <xdr:row>321</xdr:row>
      <xdr:rowOff>7620</xdr:rowOff>
    </xdr:to>
    <xdr:pic>
      <xdr:nvPicPr>
        <xdr:cNvPr id="94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977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321</xdr:row>
      <xdr:rowOff>0</xdr:rowOff>
    </xdr:from>
    <xdr:to>
      <xdr:col>17</xdr:col>
      <xdr:colOff>7620</xdr:colOff>
      <xdr:row>321</xdr:row>
      <xdr:rowOff>7620</xdr:rowOff>
    </xdr:to>
    <xdr:pic>
      <xdr:nvPicPr>
        <xdr:cNvPr id="94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1977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322</xdr:row>
      <xdr:rowOff>0</xdr:rowOff>
    </xdr:from>
    <xdr:to>
      <xdr:col>17</xdr:col>
      <xdr:colOff>7620</xdr:colOff>
      <xdr:row>322</xdr:row>
      <xdr:rowOff>7620</xdr:rowOff>
    </xdr:to>
    <xdr:pic>
      <xdr:nvPicPr>
        <xdr:cNvPr id="94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139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322</xdr:row>
      <xdr:rowOff>0</xdr:rowOff>
    </xdr:from>
    <xdr:to>
      <xdr:col>17</xdr:col>
      <xdr:colOff>7620</xdr:colOff>
      <xdr:row>322</xdr:row>
      <xdr:rowOff>7620</xdr:rowOff>
    </xdr:to>
    <xdr:pic>
      <xdr:nvPicPr>
        <xdr:cNvPr id="94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139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323</xdr:row>
      <xdr:rowOff>0</xdr:rowOff>
    </xdr:from>
    <xdr:to>
      <xdr:col>17</xdr:col>
      <xdr:colOff>7620</xdr:colOff>
      <xdr:row>323</xdr:row>
      <xdr:rowOff>7620</xdr:rowOff>
    </xdr:to>
    <xdr:pic>
      <xdr:nvPicPr>
        <xdr:cNvPr id="94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301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323</xdr:row>
      <xdr:rowOff>0</xdr:rowOff>
    </xdr:from>
    <xdr:to>
      <xdr:col>17</xdr:col>
      <xdr:colOff>7620</xdr:colOff>
      <xdr:row>323</xdr:row>
      <xdr:rowOff>7620</xdr:rowOff>
    </xdr:to>
    <xdr:pic>
      <xdr:nvPicPr>
        <xdr:cNvPr id="94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301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324</xdr:row>
      <xdr:rowOff>0</xdr:rowOff>
    </xdr:from>
    <xdr:to>
      <xdr:col>17</xdr:col>
      <xdr:colOff>7620</xdr:colOff>
      <xdr:row>324</xdr:row>
      <xdr:rowOff>7620</xdr:rowOff>
    </xdr:to>
    <xdr:pic>
      <xdr:nvPicPr>
        <xdr:cNvPr id="94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463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324</xdr:row>
      <xdr:rowOff>0</xdr:rowOff>
    </xdr:from>
    <xdr:to>
      <xdr:col>17</xdr:col>
      <xdr:colOff>7620</xdr:colOff>
      <xdr:row>324</xdr:row>
      <xdr:rowOff>7620</xdr:rowOff>
    </xdr:to>
    <xdr:pic>
      <xdr:nvPicPr>
        <xdr:cNvPr id="94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463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325</xdr:row>
      <xdr:rowOff>0</xdr:rowOff>
    </xdr:from>
    <xdr:to>
      <xdr:col>17</xdr:col>
      <xdr:colOff>7620</xdr:colOff>
      <xdr:row>325</xdr:row>
      <xdr:rowOff>7620</xdr:rowOff>
    </xdr:to>
    <xdr:pic>
      <xdr:nvPicPr>
        <xdr:cNvPr id="95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625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325</xdr:row>
      <xdr:rowOff>0</xdr:rowOff>
    </xdr:from>
    <xdr:to>
      <xdr:col>17</xdr:col>
      <xdr:colOff>7620</xdr:colOff>
      <xdr:row>325</xdr:row>
      <xdr:rowOff>7620</xdr:rowOff>
    </xdr:to>
    <xdr:pic>
      <xdr:nvPicPr>
        <xdr:cNvPr id="95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625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326</xdr:row>
      <xdr:rowOff>0</xdr:rowOff>
    </xdr:from>
    <xdr:to>
      <xdr:col>17</xdr:col>
      <xdr:colOff>7620</xdr:colOff>
      <xdr:row>326</xdr:row>
      <xdr:rowOff>7620</xdr:rowOff>
    </xdr:to>
    <xdr:pic>
      <xdr:nvPicPr>
        <xdr:cNvPr id="95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787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326</xdr:row>
      <xdr:rowOff>0</xdr:rowOff>
    </xdr:from>
    <xdr:to>
      <xdr:col>17</xdr:col>
      <xdr:colOff>7620</xdr:colOff>
      <xdr:row>326</xdr:row>
      <xdr:rowOff>7620</xdr:rowOff>
    </xdr:to>
    <xdr:pic>
      <xdr:nvPicPr>
        <xdr:cNvPr id="95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787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327</xdr:row>
      <xdr:rowOff>0</xdr:rowOff>
    </xdr:from>
    <xdr:to>
      <xdr:col>17</xdr:col>
      <xdr:colOff>7620</xdr:colOff>
      <xdr:row>327</xdr:row>
      <xdr:rowOff>7620</xdr:rowOff>
    </xdr:to>
    <xdr:pic>
      <xdr:nvPicPr>
        <xdr:cNvPr id="95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949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327</xdr:row>
      <xdr:rowOff>0</xdr:rowOff>
    </xdr:from>
    <xdr:to>
      <xdr:col>17</xdr:col>
      <xdr:colOff>7620</xdr:colOff>
      <xdr:row>327</xdr:row>
      <xdr:rowOff>7620</xdr:rowOff>
    </xdr:to>
    <xdr:pic>
      <xdr:nvPicPr>
        <xdr:cNvPr id="95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2949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328</xdr:row>
      <xdr:rowOff>0</xdr:rowOff>
    </xdr:from>
    <xdr:to>
      <xdr:col>17</xdr:col>
      <xdr:colOff>7620</xdr:colOff>
      <xdr:row>328</xdr:row>
      <xdr:rowOff>7620</xdr:rowOff>
    </xdr:to>
    <xdr:pic>
      <xdr:nvPicPr>
        <xdr:cNvPr id="95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111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328</xdr:row>
      <xdr:rowOff>0</xdr:rowOff>
    </xdr:from>
    <xdr:to>
      <xdr:col>17</xdr:col>
      <xdr:colOff>7620</xdr:colOff>
      <xdr:row>328</xdr:row>
      <xdr:rowOff>7620</xdr:rowOff>
    </xdr:to>
    <xdr:pic>
      <xdr:nvPicPr>
        <xdr:cNvPr id="95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111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329</xdr:row>
      <xdr:rowOff>0</xdr:rowOff>
    </xdr:from>
    <xdr:to>
      <xdr:col>17</xdr:col>
      <xdr:colOff>7620</xdr:colOff>
      <xdr:row>329</xdr:row>
      <xdr:rowOff>7620</xdr:rowOff>
    </xdr:to>
    <xdr:pic>
      <xdr:nvPicPr>
        <xdr:cNvPr id="95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273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329</xdr:row>
      <xdr:rowOff>0</xdr:rowOff>
    </xdr:from>
    <xdr:to>
      <xdr:col>17</xdr:col>
      <xdr:colOff>7620</xdr:colOff>
      <xdr:row>329</xdr:row>
      <xdr:rowOff>7620</xdr:rowOff>
    </xdr:to>
    <xdr:pic>
      <xdr:nvPicPr>
        <xdr:cNvPr id="95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273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330</xdr:row>
      <xdr:rowOff>0</xdr:rowOff>
    </xdr:from>
    <xdr:to>
      <xdr:col>17</xdr:col>
      <xdr:colOff>7620</xdr:colOff>
      <xdr:row>330</xdr:row>
      <xdr:rowOff>7620</xdr:rowOff>
    </xdr:to>
    <xdr:pic>
      <xdr:nvPicPr>
        <xdr:cNvPr id="96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435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330</xdr:row>
      <xdr:rowOff>0</xdr:rowOff>
    </xdr:from>
    <xdr:to>
      <xdr:col>17</xdr:col>
      <xdr:colOff>7620</xdr:colOff>
      <xdr:row>330</xdr:row>
      <xdr:rowOff>7620</xdr:rowOff>
    </xdr:to>
    <xdr:pic>
      <xdr:nvPicPr>
        <xdr:cNvPr id="96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435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331</xdr:row>
      <xdr:rowOff>0</xdr:rowOff>
    </xdr:from>
    <xdr:to>
      <xdr:col>17</xdr:col>
      <xdr:colOff>7620</xdr:colOff>
      <xdr:row>331</xdr:row>
      <xdr:rowOff>7620</xdr:rowOff>
    </xdr:to>
    <xdr:pic>
      <xdr:nvPicPr>
        <xdr:cNvPr id="96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597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331</xdr:row>
      <xdr:rowOff>0</xdr:rowOff>
    </xdr:from>
    <xdr:to>
      <xdr:col>17</xdr:col>
      <xdr:colOff>7620</xdr:colOff>
      <xdr:row>331</xdr:row>
      <xdr:rowOff>7620</xdr:rowOff>
    </xdr:to>
    <xdr:pic>
      <xdr:nvPicPr>
        <xdr:cNvPr id="96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597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332</xdr:row>
      <xdr:rowOff>0</xdr:rowOff>
    </xdr:from>
    <xdr:to>
      <xdr:col>17</xdr:col>
      <xdr:colOff>7620</xdr:colOff>
      <xdr:row>332</xdr:row>
      <xdr:rowOff>7620</xdr:rowOff>
    </xdr:to>
    <xdr:pic>
      <xdr:nvPicPr>
        <xdr:cNvPr id="96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759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332</xdr:row>
      <xdr:rowOff>0</xdr:rowOff>
    </xdr:from>
    <xdr:to>
      <xdr:col>17</xdr:col>
      <xdr:colOff>7620</xdr:colOff>
      <xdr:row>332</xdr:row>
      <xdr:rowOff>7620</xdr:rowOff>
    </xdr:to>
    <xdr:pic>
      <xdr:nvPicPr>
        <xdr:cNvPr id="96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759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333</xdr:row>
      <xdr:rowOff>0</xdr:rowOff>
    </xdr:from>
    <xdr:to>
      <xdr:col>17</xdr:col>
      <xdr:colOff>7620</xdr:colOff>
      <xdr:row>333</xdr:row>
      <xdr:rowOff>7620</xdr:rowOff>
    </xdr:to>
    <xdr:pic>
      <xdr:nvPicPr>
        <xdr:cNvPr id="96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921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333</xdr:row>
      <xdr:rowOff>0</xdr:rowOff>
    </xdr:from>
    <xdr:to>
      <xdr:col>17</xdr:col>
      <xdr:colOff>7620</xdr:colOff>
      <xdr:row>333</xdr:row>
      <xdr:rowOff>7620</xdr:rowOff>
    </xdr:to>
    <xdr:pic>
      <xdr:nvPicPr>
        <xdr:cNvPr id="96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3921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334</xdr:row>
      <xdr:rowOff>0</xdr:rowOff>
    </xdr:from>
    <xdr:to>
      <xdr:col>17</xdr:col>
      <xdr:colOff>7620</xdr:colOff>
      <xdr:row>334</xdr:row>
      <xdr:rowOff>7620</xdr:rowOff>
    </xdr:to>
    <xdr:pic>
      <xdr:nvPicPr>
        <xdr:cNvPr id="96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082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334</xdr:row>
      <xdr:rowOff>0</xdr:rowOff>
    </xdr:from>
    <xdr:to>
      <xdr:col>17</xdr:col>
      <xdr:colOff>7620</xdr:colOff>
      <xdr:row>334</xdr:row>
      <xdr:rowOff>7620</xdr:rowOff>
    </xdr:to>
    <xdr:pic>
      <xdr:nvPicPr>
        <xdr:cNvPr id="96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082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335</xdr:row>
      <xdr:rowOff>0</xdr:rowOff>
    </xdr:from>
    <xdr:to>
      <xdr:col>17</xdr:col>
      <xdr:colOff>7620</xdr:colOff>
      <xdr:row>335</xdr:row>
      <xdr:rowOff>7620</xdr:rowOff>
    </xdr:to>
    <xdr:pic>
      <xdr:nvPicPr>
        <xdr:cNvPr id="97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244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335</xdr:row>
      <xdr:rowOff>0</xdr:rowOff>
    </xdr:from>
    <xdr:to>
      <xdr:col>17</xdr:col>
      <xdr:colOff>7620</xdr:colOff>
      <xdr:row>335</xdr:row>
      <xdr:rowOff>7620</xdr:rowOff>
    </xdr:to>
    <xdr:pic>
      <xdr:nvPicPr>
        <xdr:cNvPr id="97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244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336</xdr:row>
      <xdr:rowOff>0</xdr:rowOff>
    </xdr:from>
    <xdr:to>
      <xdr:col>17</xdr:col>
      <xdr:colOff>7620</xdr:colOff>
      <xdr:row>336</xdr:row>
      <xdr:rowOff>7620</xdr:rowOff>
    </xdr:to>
    <xdr:pic>
      <xdr:nvPicPr>
        <xdr:cNvPr id="97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406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336</xdr:row>
      <xdr:rowOff>0</xdr:rowOff>
    </xdr:from>
    <xdr:to>
      <xdr:col>17</xdr:col>
      <xdr:colOff>7620</xdr:colOff>
      <xdr:row>336</xdr:row>
      <xdr:rowOff>7620</xdr:rowOff>
    </xdr:to>
    <xdr:pic>
      <xdr:nvPicPr>
        <xdr:cNvPr id="97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406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337</xdr:row>
      <xdr:rowOff>0</xdr:rowOff>
    </xdr:from>
    <xdr:to>
      <xdr:col>17</xdr:col>
      <xdr:colOff>7620</xdr:colOff>
      <xdr:row>337</xdr:row>
      <xdr:rowOff>7620</xdr:rowOff>
    </xdr:to>
    <xdr:pic>
      <xdr:nvPicPr>
        <xdr:cNvPr id="97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568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337</xdr:row>
      <xdr:rowOff>0</xdr:rowOff>
    </xdr:from>
    <xdr:to>
      <xdr:col>17</xdr:col>
      <xdr:colOff>7620</xdr:colOff>
      <xdr:row>337</xdr:row>
      <xdr:rowOff>7620</xdr:rowOff>
    </xdr:to>
    <xdr:pic>
      <xdr:nvPicPr>
        <xdr:cNvPr id="97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568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338</xdr:row>
      <xdr:rowOff>0</xdr:rowOff>
    </xdr:from>
    <xdr:to>
      <xdr:col>17</xdr:col>
      <xdr:colOff>7620</xdr:colOff>
      <xdr:row>338</xdr:row>
      <xdr:rowOff>7620</xdr:rowOff>
    </xdr:to>
    <xdr:pic>
      <xdr:nvPicPr>
        <xdr:cNvPr id="97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730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338</xdr:row>
      <xdr:rowOff>0</xdr:rowOff>
    </xdr:from>
    <xdr:to>
      <xdr:col>17</xdr:col>
      <xdr:colOff>7620</xdr:colOff>
      <xdr:row>338</xdr:row>
      <xdr:rowOff>7620</xdr:rowOff>
    </xdr:to>
    <xdr:pic>
      <xdr:nvPicPr>
        <xdr:cNvPr id="97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730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339</xdr:row>
      <xdr:rowOff>0</xdr:rowOff>
    </xdr:from>
    <xdr:to>
      <xdr:col>17</xdr:col>
      <xdr:colOff>7620</xdr:colOff>
      <xdr:row>339</xdr:row>
      <xdr:rowOff>7620</xdr:rowOff>
    </xdr:to>
    <xdr:pic>
      <xdr:nvPicPr>
        <xdr:cNvPr id="97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892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339</xdr:row>
      <xdr:rowOff>0</xdr:rowOff>
    </xdr:from>
    <xdr:to>
      <xdr:col>17</xdr:col>
      <xdr:colOff>7620</xdr:colOff>
      <xdr:row>339</xdr:row>
      <xdr:rowOff>7620</xdr:rowOff>
    </xdr:to>
    <xdr:pic>
      <xdr:nvPicPr>
        <xdr:cNvPr id="97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4892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340</xdr:row>
      <xdr:rowOff>0</xdr:rowOff>
    </xdr:from>
    <xdr:to>
      <xdr:col>17</xdr:col>
      <xdr:colOff>7620</xdr:colOff>
      <xdr:row>340</xdr:row>
      <xdr:rowOff>7620</xdr:rowOff>
    </xdr:to>
    <xdr:pic>
      <xdr:nvPicPr>
        <xdr:cNvPr id="98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054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340</xdr:row>
      <xdr:rowOff>0</xdr:rowOff>
    </xdr:from>
    <xdr:to>
      <xdr:col>17</xdr:col>
      <xdr:colOff>7620</xdr:colOff>
      <xdr:row>340</xdr:row>
      <xdr:rowOff>7620</xdr:rowOff>
    </xdr:to>
    <xdr:pic>
      <xdr:nvPicPr>
        <xdr:cNvPr id="98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054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341</xdr:row>
      <xdr:rowOff>0</xdr:rowOff>
    </xdr:from>
    <xdr:to>
      <xdr:col>17</xdr:col>
      <xdr:colOff>7620</xdr:colOff>
      <xdr:row>341</xdr:row>
      <xdr:rowOff>7620</xdr:rowOff>
    </xdr:to>
    <xdr:pic>
      <xdr:nvPicPr>
        <xdr:cNvPr id="98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216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341</xdr:row>
      <xdr:rowOff>0</xdr:rowOff>
    </xdr:from>
    <xdr:to>
      <xdr:col>17</xdr:col>
      <xdr:colOff>7620</xdr:colOff>
      <xdr:row>341</xdr:row>
      <xdr:rowOff>7620</xdr:rowOff>
    </xdr:to>
    <xdr:pic>
      <xdr:nvPicPr>
        <xdr:cNvPr id="98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216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342</xdr:row>
      <xdr:rowOff>0</xdr:rowOff>
    </xdr:from>
    <xdr:to>
      <xdr:col>17</xdr:col>
      <xdr:colOff>7620</xdr:colOff>
      <xdr:row>342</xdr:row>
      <xdr:rowOff>7620</xdr:rowOff>
    </xdr:to>
    <xdr:pic>
      <xdr:nvPicPr>
        <xdr:cNvPr id="98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378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342</xdr:row>
      <xdr:rowOff>0</xdr:rowOff>
    </xdr:from>
    <xdr:to>
      <xdr:col>17</xdr:col>
      <xdr:colOff>7620</xdr:colOff>
      <xdr:row>342</xdr:row>
      <xdr:rowOff>7620</xdr:rowOff>
    </xdr:to>
    <xdr:pic>
      <xdr:nvPicPr>
        <xdr:cNvPr id="98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378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343</xdr:row>
      <xdr:rowOff>0</xdr:rowOff>
    </xdr:from>
    <xdr:to>
      <xdr:col>17</xdr:col>
      <xdr:colOff>7620</xdr:colOff>
      <xdr:row>343</xdr:row>
      <xdr:rowOff>7620</xdr:rowOff>
    </xdr:to>
    <xdr:pic>
      <xdr:nvPicPr>
        <xdr:cNvPr id="98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540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343</xdr:row>
      <xdr:rowOff>0</xdr:rowOff>
    </xdr:from>
    <xdr:to>
      <xdr:col>17</xdr:col>
      <xdr:colOff>7620</xdr:colOff>
      <xdr:row>343</xdr:row>
      <xdr:rowOff>7620</xdr:rowOff>
    </xdr:to>
    <xdr:pic>
      <xdr:nvPicPr>
        <xdr:cNvPr id="98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540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344</xdr:row>
      <xdr:rowOff>0</xdr:rowOff>
    </xdr:from>
    <xdr:to>
      <xdr:col>17</xdr:col>
      <xdr:colOff>7620</xdr:colOff>
      <xdr:row>344</xdr:row>
      <xdr:rowOff>7620</xdr:rowOff>
    </xdr:to>
    <xdr:pic>
      <xdr:nvPicPr>
        <xdr:cNvPr id="98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702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344</xdr:row>
      <xdr:rowOff>0</xdr:rowOff>
    </xdr:from>
    <xdr:to>
      <xdr:col>17</xdr:col>
      <xdr:colOff>7620</xdr:colOff>
      <xdr:row>344</xdr:row>
      <xdr:rowOff>7620</xdr:rowOff>
    </xdr:to>
    <xdr:pic>
      <xdr:nvPicPr>
        <xdr:cNvPr id="98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702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345</xdr:row>
      <xdr:rowOff>0</xdr:rowOff>
    </xdr:from>
    <xdr:to>
      <xdr:col>17</xdr:col>
      <xdr:colOff>7620</xdr:colOff>
      <xdr:row>345</xdr:row>
      <xdr:rowOff>7620</xdr:rowOff>
    </xdr:to>
    <xdr:pic>
      <xdr:nvPicPr>
        <xdr:cNvPr id="99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D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864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345</xdr:row>
      <xdr:rowOff>0</xdr:rowOff>
    </xdr:from>
    <xdr:to>
      <xdr:col>17</xdr:col>
      <xdr:colOff>7620</xdr:colOff>
      <xdr:row>345</xdr:row>
      <xdr:rowOff>7620</xdr:rowOff>
    </xdr:to>
    <xdr:pic>
      <xdr:nvPicPr>
        <xdr:cNvPr id="99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D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5864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346</xdr:row>
      <xdr:rowOff>0</xdr:rowOff>
    </xdr:from>
    <xdr:to>
      <xdr:col>17</xdr:col>
      <xdr:colOff>7620</xdr:colOff>
      <xdr:row>346</xdr:row>
      <xdr:rowOff>7620</xdr:rowOff>
    </xdr:to>
    <xdr:pic>
      <xdr:nvPicPr>
        <xdr:cNvPr id="99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026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346</xdr:row>
      <xdr:rowOff>0</xdr:rowOff>
    </xdr:from>
    <xdr:to>
      <xdr:col>17</xdr:col>
      <xdr:colOff>7620</xdr:colOff>
      <xdr:row>346</xdr:row>
      <xdr:rowOff>7620</xdr:rowOff>
    </xdr:to>
    <xdr:pic>
      <xdr:nvPicPr>
        <xdr:cNvPr id="99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026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347</xdr:row>
      <xdr:rowOff>0</xdr:rowOff>
    </xdr:from>
    <xdr:to>
      <xdr:col>17</xdr:col>
      <xdr:colOff>7620</xdr:colOff>
      <xdr:row>347</xdr:row>
      <xdr:rowOff>7620</xdr:rowOff>
    </xdr:to>
    <xdr:pic>
      <xdr:nvPicPr>
        <xdr:cNvPr id="99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187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347</xdr:row>
      <xdr:rowOff>0</xdr:rowOff>
    </xdr:from>
    <xdr:to>
      <xdr:col>17</xdr:col>
      <xdr:colOff>7620</xdr:colOff>
      <xdr:row>347</xdr:row>
      <xdr:rowOff>7620</xdr:rowOff>
    </xdr:to>
    <xdr:pic>
      <xdr:nvPicPr>
        <xdr:cNvPr id="99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187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348</xdr:row>
      <xdr:rowOff>0</xdr:rowOff>
    </xdr:from>
    <xdr:to>
      <xdr:col>17</xdr:col>
      <xdr:colOff>7620</xdr:colOff>
      <xdr:row>348</xdr:row>
      <xdr:rowOff>7620</xdr:rowOff>
    </xdr:to>
    <xdr:pic>
      <xdr:nvPicPr>
        <xdr:cNvPr id="99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349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348</xdr:row>
      <xdr:rowOff>0</xdr:rowOff>
    </xdr:from>
    <xdr:to>
      <xdr:col>17</xdr:col>
      <xdr:colOff>7620</xdr:colOff>
      <xdr:row>348</xdr:row>
      <xdr:rowOff>7620</xdr:rowOff>
    </xdr:to>
    <xdr:pic>
      <xdr:nvPicPr>
        <xdr:cNvPr id="99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349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349</xdr:row>
      <xdr:rowOff>0</xdr:rowOff>
    </xdr:from>
    <xdr:to>
      <xdr:col>17</xdr:col>
      <xdr:colOff>7620</xdr:colOff>
      <xdr:row>349</xdr:row>
      <xdr:rowOff>7620</xdr:rowOff>
    </xdr:to>
    <xdr:pic>
      <xdr:nvPicPr>
        <xdr:cNvPr id="99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511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349</xdr:row>
      <xdr:rowOff>0</xdr:rowOff>
    </xdr:from>
    <xdr:to>
      <xdr:col>17</xdr:col>
      <xdr:colOff>7620</xdr:colOff>
      <xdr:row>349</xdr:row>
      <xdr:rowOff>7620</xdr:rowOff>
    </xdr:to>
    <xdr:pic>
      <xdr:nvPicPr>
        <xdr:cNvPr id="99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511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350</xdr:row>
      <xdr:rowOff>0</xdr:rowOff>
    </xdr:from>
    <xdr:to>
      <xdr:col>17</xdr:col>
      <xdr:colOff>7620</xdr:colOff>
      <xdr:row>350</xdr:row>
      <xdr:rowOff>7620</xdr:rowOff>
    </xdr:to>
    <xdr:pic>
      <xdr:nvPicPr>
        <xdr:cNvPr id="100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673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350</xdr:row>
      <xdr:rowOff>0</xdr:rowOff>
    </xdr:from>
    <xdr:to>
      <xdr:col>17</xdr:col>
      <xdr:colOff>7620</xdr:colOff>
      <xdr:row>350</xdr:row>
      <xdr:rowOff>7620</xdr:rowOff>
    </xdr:to>
    <xdr:pic>
      <xdr:nvPicPr>
        <xdr:cNvPr id="100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673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351</xdr:row>
      <xdr:rowOff>0</xdr:rowOff>
    </xdr:from>
    <xdr:to>
      <xdr:col>17</xdr:col>
      <xdr:colOff>7620</xdr:colOff>
      <xdr:row>351</xdr:row>
      <xdr:rowOff>7620</xdr:rowOff>
    </xdr:to>
    <xdr:pic>
      <xdr:nvPicPr>
        <xdr:cNvPr id="100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835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351</xdr:row>
      <xdr:rowOff>0</xdr:rowOff>
    </xdr:from>
    <xdr:to>
      <xdr:col>17</xdr:col>
      <xdr:colOff>7620</xdr:colOff>
      <xdr:row>351</xdr:row>
      <xdr:rowOff>7620</xdr:rowOff>
    </xdr:to>
    <xdr:pic>
      <xdr:nvPicPr>
        <xdr:cNvPr id="100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835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352</xdr:row>
      <xdr:rowOff>0</xdr:rowOff>
    </xdr:from>
    <xdr:to>
      <xdr:col>17</xdr:col>
      <xdr:colOff>7620</xdr:colOff>
      <xdr:row>352</xdr:row>
      <xdr:rowOff>7620</xdr:rowOff>
    </xdr:to>
    <xdr:pic>
      <xdr:nvPicPr>
        <xdr:cNvPr id="100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997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352</xdr:row>
      <xdr:rowOff>0</xdr:rowOff>
    </xdr:from>
    <xdr:to>
      <xdr:col>17</xdr:col>
      <xdr:colOff>7620</xdr:colOff>
      <xdr:row>352</xdr:row>
      <xdr:rowOff>7620</xdr:rowOff>
    </xdr:to>
    <xdr:pic>
      <xdr:nvPicPr>
        <xdr:cNvPr id="100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6997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353</xdr:row>
      <xdr:rowOff>0</xdr:rowOff>
    </xdr:from>
    <xdr:to>
      <xdr:col>17</xdr:col>
      <xdr:colOff>7620</xdr:colOff>
      <xdr:row>353</xdr:row>
      <xdr:rowOff>7620</xdr:rowOff>
    </xdr:to>
    <xdr:pic>
      <xdr:nvPicPr>
        <xdr:cNvPr id="100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E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159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353</xdr:row>
      <xdr:rowOff>0</xdr:rowOff>
    </xdr:from>
    <xdr:to>
      <xdr:col>17</xdr:col>
      <xdr:colOff>7620</xdr:colOff>
      <xdr:row>353</xdr:row>
      <xdr:rowOff>7620</xdr:rowOff>
    </xdr:to>
    <xdr:pic>
      <xdr:nvPicPr>
        <xdr:cNvPr id="100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E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159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354</xdr:row>
      <xdr:rowOff>0</xdr:rowOff>
    </xdr:from>
    <xdr:to>
      <xdr:col>17</xdr:col>
      <xdr:colOff>7620</xdr:colOff>
      <xdr:row>354</xdr:row>
      <xdr:rowOff>7620</xdr:rowOff>
    </xdr:to>
    <xdr:pic>
      <xdr:nvPicPr>
        <xdr:cNvPr id="100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32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354</xdr:row>
      <xdr:rowOff>0</xdr:rowOff>
    </xdr:from>
    <xdr:to>
      <xdr:col>17</xdr:col>
      <xdr:colOff>7620</xdr:colOff>
      <xdr:row>354</xdr:row>
      <xdr:rowOff>7620</xdr:rowOff>
    </xdr:to>
    <xdr:pic>
      <xdr:nvPicPr>
        <xdr:cNvPr id="100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321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355</xdr:row>
      <xdr:rowOff>0</xdr:rowOff>
    </xdr:from>
    <xdr:to>
      <xdr:col>17</xdr:col>
      <xdr:colOff>7620</xdr:colOff>
      <xdr:row>355</xdr:row>
      <xdr:rowOff>7620</xdr:rowOff>
    </xdr:to>
    <xdr:pic>
      <xdr:nvPicPr>
        <xdr:cNvPr id="101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483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355</xdr:row>
      <xdr:rowOff>0</xdr:rowOff>
    </xdr:from>
    <xdr:to>
      <xdr:col>17</xdr:col>
      <xdr:colOff>7620</xdr:colOff>
      <xdr:row>355</xdr:row>
      <xdr:rowOff>7620</xdr:rowOff>
    </xdr:to>
    <xdr:pic>
      <xdr:nvPicPr>
        <xdr:cNvPr id="101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483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356</xdr:row>
      <xdr:rowOff>0</xdr:rowOff>
    </xdr:from>
    <xdr:to>
      <xdr:col>17</xdr:col>
      <xdr:colOff>7620</xdr:colOff>
      <xdr:row>356</xdr:row>
      <xdr:rowOff>7620</xdr:rowOff>
    </xdr:to>
    <xdr:pic>
      <xdr:nvPicPr>
        <xdr:cNvPr id="101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645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356</xdr:row>
      <xdr:rowOff>0</xdr:rowOff>
    </xdr:from>
    <xdr:to>
      <xdr:col>17</xdr:col>
      <xdr:colOff>7620</xdr:colOff>
      <xdr:row>356</xdr:row>
      <xdr:rowOff>7620</xdr:rowOff>
    </xdr:to>
    <xdr:pic>
      <xdr:nvPicPr>
        <xdr:cNvPr id="101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645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357</xdr:row>
      <xdr:rowOff>0</xdr:rowOff>
    </xdr:from>
    <xdr:to>
      <xdr:col>17</xdr:col>
      <xdr:colOff>7620</xdr:colOff>
      <xdr:row>357</xdr:row>
      <xdr:rowOff>7620</xdr:rowOff>
    </xdr:to>
    <xdr:pic>
      <xdr:nvPicPr>
        <xdr:cNvPr id="101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807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357</xdr:row>
      <xdr:rowOff>0</xdr:rowOff>
    </xdr:from>
    <xdr:to>
      <xdr:col>17</xdr:col>
      <xdr:colOff>7620</xdr:colOff>
      <xdr:row>357</xdr:row>
      <xdr:rowOff>7620</xdr:rowOff>
    </xdr:to>
    <xdr:pic>
      <xdr:nvPicPr>
        <xdr:cNvPr id="101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807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358</xdr:row>
      <xdr:rowOff>0</xdr:rowOff>
    </xdr:from>
    <xdr:to>
      <xdr:col>17</xdr:col>
      <xdr:colOff>7620</xdr:colOff>
      <xdr:row>358</xdr:row>
      <xdr:rowOff>7620</xdr:rowOff>
    </xdr:to>
    <xdr:pic>
      <xdr:nvPicPr>
        <xdr:cNvPr id="101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969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358</xdr:row>
      <xdr:rowOff>0</xdr:rowOff>
    </xdr:from>
    <xdr:to>
      <xdr:col>17</xdr:col>
      <xdr:colOff>7620</xdr:colOff>
      <xdr:row>358</xdr:row>
      <xdr:rowOff>7620</xdr:rowOff>
    </xdr:to>
    <xdr:pic>
      <xdr:nvPicPr>
        <xdr:cNvPr id="101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7969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359</xdr:row>
      <xdr:rowOff>0</xdr:rowOff>
    </xdr:from>
    <xdr:to>
      <xdr:col>17</xdr:col>
      <xdr:colOff>7620</xdr:colOff>
      <xdr:row>359</xdr:row>
      <xdr:rowOff>7620</xdr:rowOff>
    </xdr:to>
    <xdr:pic>
      <xdr:nvPicPr>
        <xdr:cNvPr id="101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131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359</xdr:row>
      <xdr:rowOff>0</xdr:rowOff>
    </xdr:from>
    <xdr:to>
      <xdr:col>17</xdr:col>
      <xdr:colOff>7620</xdr:colOff>
      <xdr:row>359</xdr:row>
      <xdr:rowOff>7620</xdr:rowOff>
    </xdr:to>
    <xdr:pic>
      <xdr:nvPicPr>
        <xdr:cNvPr id="101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131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360</xdr:row>
      <xdr:rowOff>0</xdr:rowOff>
    </xdr:from>
    <xdr:to>
      <xdr:col>17</xdr:col>
      <xdr:colOff>7620</xdr:colOff>
      <xdr:row>360</xdr:row>
      <xdr:rowOff>7620</xdr:rowOff>
    </xdr:to>
    <xdr:pic>
      <xdr:nvPicPr>
        <xdr:cNvPr id="102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293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360</xdr:row>
      <xdr:rowOff>0</xdr:rowOff>
    </xdr:from>
    <xdr:to>
      <xdr:col>17</xdr:col>
      <xdr:colOff>7620</xdr:colOff>
      <xdr:row>360</xdr:row>
      <xdr:rowOff>7620</xdr:rowOff>
    </xdr:to>
    <xdr:pic>
      <xdr:nvPicPr>
        <xdr:cNvPr id="102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293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361</xdr:row>
      <xdr:rowOff>0</xdr:rowOff>
    </xdr:from>
    <xdr:to>
      <xdr:col>17</xdr:col>
      <xdr:colOff>7620</xdr:colOff>
      <xdr:row>361</xdr:row>
      <xdr:rowOff>7620</xdr:rowOff>
    </xdr:to>
    <xdr:pic>
      <xdr:nvPicPr>
        <xdr:cNvPr id="102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F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454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361</xdr:row>
      <xdr:rowOff>0</xdr:rowOff>
    </xdr:from>
    <xdr:to>
      <xdr:col>17</xdr:col>
      <xdr:colOff>7620</xdr:colOff>
      <xdr:row>361</xdr:row>
      <xdr:rowOff>7620</xdr:rowOff>
    </xdr:to>
    <xdr:pic>
      <xdr:nvPicPr>
        <xdr:cNvPr id="102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F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454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362</xdr:row>
      <xdr:rowOff>0</xdr:rowOff>
    </xdr:from>
    <xdr:to>
      <xdr:col>17</xdr:col>
      <xdr:colOff>7620</xdr:colOff>
      <xdr:row>362</xdr:row>
      <xdr:rowOff>7620</xdr:rowOff>
    </xdr:to>
    <xdr:pic>
      <xdr:nvPicPr>
        <xdr:cNvPr id="102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616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362</xdr:row>
      <xdr:rowOff>0</xdr:rowOff>
    </xdr:from>
    <xdr:to>
      <xdr:col>17</xdr:col>
      <xdr:colOff>7620</xdr:colOff>
      <xdr:row>362</xdr:row>
      <xdr:rowOff>7620</xdr:rowOff>
    </xdr:to>
    <xdr:pic>
      <xdr:nvPicPr>
        <xdr:cNvPr id="102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616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363</xdr:row>
      <xdr:rowOff>0</xdr:rowOff>
    </xdr:from>
    <xdr:to>
      <xdr:col>17</xdr:col>
      <xdr:colOff>7620</xdr:colOff>
      <xdr:row>363</xdr:row>
      <xdr:rowOff>7620</xdr:rowOff>
    </xdr:to>
    <xdr:pic>
      <xdr:nvPicPr>
        <xdr:cNvPr id="102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778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363</xdr:row>
      <xdr:rowOff>0</xdr:rowOff>
    </xdr:from>
    <xdr:to>
      <xdr:col>17</xdr:col>
      <xdr:colOff>7620</xdr:colOff>
      <xdr:row>363</xdr:row>
      <xdr:rowOff>7620</xdr:rowOff>
    </xdr:to>
    <xdr:pic>
      <xdr:nvPicPr>
        <xdr:cNvPr id="102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778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364</xdr:row>
      <xdr:rowOff>0</xdr:rowOff>
    </xdr:from>
    <xdr:to>
      <xdr:col>17</xdr:col>
      <xdr:colOff>7620</xdr:colOff>
      <xdr:row>364</xdr:row>
      <xdr:rowOff>7620</xdr:rowOff>
    </xdr:to>
    <xdr:pic>
      <xdr:nvPicPr>
        <xdr:cNvPr id="102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940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364</xdr:row>
      <xdr:rowOff>0</xdr:rowOff>
    </xdr:from>
    <xdr:to>
      <xdr:col>17</xdr:col>
      <xdr:colOff>7620</xdr:colOff>
      <xdr:row>364</xdr:row>
      <xdr:rowOff>7620</xdr:rowOff>
    </xdr:to>
    <xdr:pic>
      <xdr:nvPicPr>
        <xdr:cNvPr id="102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8940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365</xdr:row>
      <xdr:rowOff>0</xdr:rowOff>
    </xdr:from>
    <xdr:to>
      <xdr:col>17</xdr:col>
      <xdr:colOff>7620</xdr:colOff>
      <xdr:row>365</xdr:row>
      <xdr:rowOff>7620</xdr:rowOff>
    </xdr:to>
    <xdr:pic>
      <xdr:nvPicPr>
        <xdr:cNvPr id="103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102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365</xdr:row>
      <xdr:rowOff>0</xdr:rowOff>
    </xdr:from>
    <xdr:to>
      <xdr:col>17</xdr:col>
      <xdr:colOff>7620</xdr:colOff>
      <xdr:row>365</xdr:row>
      <xdr:rowOff>7620</xdr:rowOff>
    </xdr:to>
    <xdr:pic>
      <xdr:nvPicPr>
        <xdr:cNvPr id="103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102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366</xdr:row>
      <xdr:rowOff>0</xdr:rowOff>
    </xdr:from>
    <xdr:to>
      <xdr:col>17</xdr:col>
      <xdr:colOff>7620</xdr:colOff>
      <xdr:row>366</xdr:row>
      <xdr:rowOff>7620</xdr:rowOff>
    </xdr:to>
    <xdr:pic>
      <xdr:nvPicPr>
        <xdr:cNvPr id="103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264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366</xdr:row>
      <xdr:rowOff>0</xdr:rowOff>
    </xdr:from>
    <xdr:to>
      <xdr:col>17</xdr:col>
      <xdr:colOff>7620</xdr:colOff>
      <xdr:row>366</xdr:row>
      <xdr:rowOff>7620</xdr:rowOff>
    </xdr:to>
    <xdr:pic>
      <xdr:nvPicPr>
        <xdr:cNvPr id="103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264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367</xdr:row>
      <xdr:rowOff>0</xdr:rowOff>
    </xdr:from>
    <xdr:to>
      <xdr:col>17</xdr:col>
      <xdr:colOff>7620</xdr:colOff>
      <xdr:row>367</xdr:row>
      <xdr:rowOff>7620</xdr:rowOff>
    </xdr:to>
    <xdr:pic>
      <xdr:nvPicPr>
        <xdr:cNvPr id="103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426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367</xdr:row>
      <xdr:rowOff>0</xdr:rowOff>
    </xdr:from>
    <xdr:to>
      <xdr:col>17</xdr:col>
      <xdr:colOff>7620</xdr:colOff>
      <xdr:row>367</xdr:row>
      <xdr:rowOff>7620</xdr:rowOff>
    </xdr:to>
    <xdr:pic>
      <xdr:nvPicPr>
        <xdr:cNvPr id="103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426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368</xdr:row>
      <xdr:rowOff>0</xdr:rowOff>
    </xdr:from>
    <xdr:to>
      <xdr:col>17</xdr:col>
      <xdr:colOff>7620</xdr:colOff>
      <xdr:row>368</xdr:row>
      <xdr:rowOff>7620</xdr:rowOff>
    </xdr:to>
    <xdr:pic>
      <xdr:nvPicPr>
        <xdr:cNvPr id="103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588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368</xdr:row>
      <xdr:rowOff>0</xdr:rowOff>
    </xdr:from>
    <xdr:to>
      <xdr:col>17</xdr:col>
      <xdr:colOff>7620</xdr:colOff>
      <xdr:row>368</xdr:row>
      <xdr:rowOff>7620</xdr:rowOff>
    </xdr:to>
    <xdr:pic>
      <xdr:nvPicPr>
        <xdr:cNvPr id="103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588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369</xdr:row>
      <xdr:rowOff>0</xdr:rowOff>
    </xdr:from>
    <xdr:to>
      <xdr:col>17</xdr:col>
      <xdr:colOff>7620</xdr:colOff>
      <xdr:row>369</xdr:row>
      <xdr:rowOff>7620</xdr:rowOff>
    </xdr:to>
    <xdr:pic>
      <xdr:nvPicPr>
        <xdr:cNvPr id="103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750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369</xdr:row>
      <xdr:rowOff>0</xdr:rowOff>
    </xdr:from>
    <xdr:to>
      <xdr:col>17</xdr:col>
      <xdr:colOff>7620</xdr:colOff>
      <xdr:row>369</xdr:row>
      <xdr:rowOff>7620</xdr:rowOff>
    </xdr:to>
    <xdr:pic>
      <xdr:nvPicPr>
        <xdr:cNvPr id="103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750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370</xdr:row>
      <xdr:rowOff>0</xdr:rowOff>
    </xdr:from>
    <xdr:to>
      <xdr:col>17</xdr:col>
      <xdr:colOff>7620</xdr:colOff>
      <xdr:row>370</xdr:row>
      <xdr:rowOff>7620</xdr:rowOff>
    </xdr:to>
    <xdr:pic>
      <xdr:nvPicPr>
        <xdr:cNvPr id="104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912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370</xdr:row>
      <xdr:rowOff>0</xdr:rowOff>
    </xdr:from>
    <xdr:to>
      <xdr:col>17</xdr:col>
      <xdr:colOff>7620</xdr:colOff>
      <xdr:row>370</xdr:row>
      <xdr:rowOff>7620</xdr:rowOff>
    </xdr:to>
    <xdr:pic>
      <xdr:nvPicPr>
        <xdr:cNvPr id="104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59912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371</xdr:row>
      <xdr:rowOff>0</xdr:rowOff>
    </xdr:from>
    <xdr:to>
      <xdr:col>17</xdr:col>
      <xdr:colOff>7620</xdr:colOff>
      <xdr:row>371</xdr:row>
      <xdr:rowOff>7620</xdr:rowOff>
    </xdr:to>
    <xdr:pic>
      <xdr:nvPicPr>
        <xdr:cNvPr id="104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074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371</xdr:row>
      <xdr:rowOff>0</xdr:rowOff>
    </xdr:from>
    <xdr:to>
      <xdr:col>17</xdr:col>
      <xdr:colOff>7620</xdr:colOff>
      <xdr:row>371</xdr:row>
      <xdr:rowOff>7620</xdr:rowOff>
    </xdr:to>
    <xdr:pic>
      <xdr:nvPicPr>
        <xdr:cNvPr id="104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074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372</xdr:row>
      <xdr:rowOff>0</xdr:rowOff>
    </xdr:from>
    <xdr:to>
      <xdr:col>17</xdr:col>
      <xdr:colOff>7620</xdr:colOff>
      <xdr:row>372</xdr:row>
      <xdr:rowOff>7620</xdr:rowOff>
    </xdr:to>
    <xdr:pic>
      <xdr:nvPicPr>
        <xdr:cNvPr id="104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236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372</xdr:row>
      <xdr:rowOff>0</xdr:rowOff>
    </xdr:from>
    <xdr:to>
      <xdr:col>17</xdr:col>
      <xdr:colOff>7620</xdr:colOff>
      <xdr:row>372</xdr:row>
      <xdr:rowOff>7620</xdr:rowOff>
    </xdr:to>
    <xdr:pic>
      <xdr:nvPicPr>
        <xdr:cNvPr id="104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236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373</xdr:row>
      <xdr:rowOff>0</xdr:rowOff>
    </xdr:from>
    <xdr:to>
      <xdr:col>17</xdr:col>
      <xdr:colOff>7620</xdr:colOff>
      <xdr:row>373</xdr:row>
      <xdr:rowOff>7620</xdr:rowOff>
    </xdr:to>
    <xdr:pic>
      <xdr:nvPicPr>
        <xdr:cNvPr id="104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398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373</xdr:row>
      <xdr:rowOff>0</xdr:rowOff>
    </xdr:from>
    <xdr:to>
      <xdr:col>17</xdr:col>
      <xdr:colOff>7620</xdr:colOff>
      <xdr:row>373</xdr:row>
      <xdr:rowOff>7620</xdr:rowOff>
    </xdr:to>
    <xdr:pic>
      <xdr:nvPicPr>
        <xdr:cNvPr id="104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398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374</xdr:row>
      <xdr:rowOff>0</xdr:rowOff>
    </xdr:from>
    <xdr:to>
      <xdr:col>17</xdr:col>
      <xdr:colOff>7620</xdr:colOff>
      <xdr:row>374</xdr:row>
      <xdr:rowOff>7620</xdr:rowOff>
    </xdr:to>
    <xdr:pic>
      <xdr:nvPicPr>
        <xdr:cNvPr id="104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559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374</xdr:row>
      <xdr:rowOff>0</xdr:rowOff>
    </xdr:from>
    <xdr:to>
      <xdr:col>17</xdr:col>
      <xdr:colOff>7620</xdr:colOff>
      <xdr:row>374</xdr:row>
      <xdr:rowOff>7620</xdr:rowOff>
    </xdr:to>
    <xdr:pic>
      <xdr:nvPicPr>
        <xdr:cNvPr id="104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559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375</xdr:row>
      <xdr:rowOff>0</xdr:rowOff>
    </xdr:from>
    <xdr:to>
      <xdr:col>17</xdr:col>
      <xdr:colOff>7620</xdr:colOff>
      <xdr:row>375</xdr:row>
      <xdr:rowOff>7620</xdr:rowOff>
    </xdr:to>
    <xdr:pic>
      <xdr:nvPicPr>
        <xdr:cNvPr id="105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721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375</xdr:row>
      <xdr:rowOff>0</xdr:rowOff>
    </xdr:from>
    <xdr:to>
      <xdr:col>17</xdr:col>
      <xdr:colOff>7620</xdr:colOff>
      <xdr:row>375</xdr:row>
      <xdr:rowOff>7620</xdr:rowOff>
    </xdr:to>
    <xdr:pic>
      <xdr:nvPicPr>
        <xdr:cNvPr id="105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721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376</xdr:row>
      <xdr:rowOff>0</xdr:rowOff>
    </xdr:from>
    <xdr:to>
      <xdr:col>17</xdr:col>
      <xdr:colOff>7620</xdr:colOff>
      <xdr:row>376</xdr:row>
      <xdr:rowOff>7620</xdr:rowOff>
    </xdr:to>
    <xdr:pic>
      <xdr:nvPicPr>
        <xdr:cNvPr id="105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883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376</xdr:row>
      <xdr:rowOff>0</xdr:rowOff>
    </xdr:from>
    <xdr:to>
      <xdr:col>17</xdr:col>
      <xdr:colOff>7620</xdr:colOff>
      <xdr:row>376</xdr:row>
      <xdr:rowOff>7620</xdr:rowOff>
    </xdr:to>
    <xdr:pic>
      <xdr:nvPicPr>
        <xdr:cNvPr id="105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0883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377</xdr:row>
      <xdr:rowOff>0</xdr:rowOff>
    </xdr:from>
    <xdr:to>
      <xdr:col>17</xdr:col>
      <xdr:colOff>7620</xdr:colOff>
      <xdr:row>377</xdr:row>
      <xdr:rowOff>7620</xdr:rowOff>
    </xdr:to>
    <xdr:pic>
      <xdr:nvPicPr>
        <xdr:cNvPr id="105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045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377</xdr:row>
      <xdr:rowOff>0</xdr:rowOff>
    </xdr:from>
    <xdr:to>
      <xdr:col>17</xdr:col>
      <xdr:colOff>7620</xdr:colOff>
      <xdr:row>377</xdr:row>
      <xdr:rowOff>7620</xdr:rowOff>
    </xdr:to>
    <xdr:pic>
      <xdr:nvPicPr>
        <xdr:cNvPr id="105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045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378</xdr:row>
      <xdr:rowOff>0</xdr:rowOff>
    </xdr:from>
    <xdr:to>
      <xdr:col>17</xdr:col>
      <xdr:colOff>7620</xdr:colOff>
      <xdr:row>378</xdr:row>
      <xdr:rowOff>7620</xdr:rowOff>
    </xdr:to>
    <xdr:pic>
      <xdr:nvPicPr>
        <xdr:cNvPr id="105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207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378</xdr:row>
      <xdr:rowOff>0</xdr:rowOff>
    </xdr:from>
    <xdr:to>
      <xdr:col>17</xdr:col>
      <xdr:colOff>7620</xdr:colOff>
      <xdr:row>378</xdr:row>
      <xdr:rowOff>7620</xdr:rowOff>
    </xdr:to>
    <xdr:pic>
      <xdr:nvPicPr>
        <xdr:cNvPr id="105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207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379</xdr:row>
      <xdr:rowOff>0</xdr:rowOff>
    </xdr:from>
    <xdr:to>
      <xdr:col>17</xdr:col>
      <xdr:colOff>7620</xdr:colOff>
      <xdr:row>379</xdr:row>
      <xdr:rowOff>7620</xdr:rowOff>
    </xdr:to>
    <xdr:pic>
      <xdr:nvPicPr>
        <xdr:cNvPr id="105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369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379</xdr:row>
      <xdr:rowOff>0</xdr:rowOff>
    </xdr:from>
    <xdr:to>
      <xdr:col>17</xdr:col>
      <xdr:colOff>7620</xdr:colOff>
      <xdr:row>379</xdr:row>
      <xdr:rowOff>7620</xdr:rowOff>
    </xdr:to>
    <xdr:pic>
      <xdr:nvPicPr>
        <xdr:cNvPr id="105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369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380</xdr:row>
      <xdr:rowOff>0</xdr:rowOff>
    </xdr:from>
    <xdr:to>
      <xdr:col>17</xdr:col>
      <xdr:colOff>7620</xdr:colOff>
      <xdr:row>380</xdr:row>
      <xdr:rowOff>7620</xdr:rowOff>
    </xdr:to>
    <xdr:pic>
      <xdr:nvPicPr>
        <xdr:cNvPr id="106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531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380</xdr:row>
      <xdr:rowOff>0</xdr:rowOff>
    </xdr:from>
    <xdr:to>
      <xdr:col>17</xdr:col>
      <xdr:colOff>7620</xdr:colOff>
      <xdr:row>380</xdr:row>
      <xdr:rowOff>7620</xdr:rowOff>
    </xdr:to>
    <xdr:pic>
      <xdr:nvPicPr>
        <xdr:cNvPr id="106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531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381</xdr:row>
      <xdr:rowOff>0</xdr:rowOff>
    </xdr:from>
    <xdr:to>
      <xdr:col>17</xdr:col>
      <xdr:colOff>7620</xdr:colOff>
      <xdr:row>381</xdr:row>
      <xdr:rowOff>7620</xdr:rowOff>
    </xdr:to>
    <xdr:pic>
      <xdr:nvPicPr>
        <xdr:cNvPr id="106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693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381</xdr:row>
      <xdr:rowOff>0</xdr:rowOff>
    </xdr:from>
    <xdr:to>
      <xdr:col>17</xdr:col>
      <xdr:colOff>7620</xdr:colOff>
      <xdr:row>381</xdr:row>
      <xdr:rowOff>7620</xdr:rowOff>
    </xdr:to>
    <xdr:pic>
      <xdr:nvPicPr>
        <xdr:cNvPr id="106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693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382</xdr:row>
      <xdr:rowOff>0</xdr:rowOff>
    </xdr:from>
    <xdr:to>
      <xdr:col>17</xdr:col>
      <xdr:colOff>7620</xdr:colOff>
      <xdr:row>382</xdr:row>
      <xdr:rowOff>7620</xdr:rowOff>
    </xdr:to>
    <xdr:pic>
      <xdr:nvPicPr>
        <xdr:cNvPr id="106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855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382</xdr:row>
      <xdr:rowOff>0</xdr:rowOff>
    </xdr:from>
    <xdr:to>
      <xdr:col>17</xdr:col>
      <xdr:colOff>7620</xdr:colOff>
      <xdr:row>382</xdr:row>
      <xdr:rowOff>7620</xdr:rowOff>
    </xdr:to>
    <xdr:pic>
      <xdr:nvPicPr>
        <xdr:cNvPr id="106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1855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383</xdr:row>
      <xdr:rowOff>0</xdr:rowOff>
    </xdr:from>
    <xdr:to>
      <xdr:col>17</xdr:col>
      <xdr:colOff>7620</xdr:colOff>
      <xdr:row>383</xdr:row>
      <xdr:rowOff>7620</xdr:rowOff>
    </xdr:to>
    <xdr:pic>
      <xdr:nvPicPr>
        <xdr:cNvPr id="106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017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383</xdr:row>
      <xdr:rowOff>0</xdr:rowOff>
    </xdr:from>
    <xdr:to>
      <xdr:col>17</xdr:col>
      <xdr:colOff>7620</xdr:colOff>
      <xdr:row>383</xdr:row>
      <xdr:rowOff>7620</xdr:rowOff>
    </xdr:to>
    <xdr:pic>
      <xdr:nvPicPr>
        <xdr:cNvPr id="106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017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384</xdr:row>
      <xdr:rowOff>0</xdr:rowOff>
    </xdr:from>
    <xdr:to>
      <xdr:col>17</xdr:col>
      <xdr:colOff>7620</xdr:colOff>
      <xdr:row>384</xdr:row>
      <xdr:rowOff>7620</xdr:rowOff>
    </xdr:to>
    <xdr:pic>
      <xdr:nvPicPr>
        <xdr:cNvPr id="106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179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384</xdr:row>
      <xdr:rowOff>0</xdr:rowOff>
    </xdr:from>
    <xdr:to>
      <xdr:col>17</xdr:col>
      <xdr:colOff>7620</xdr:colOff>
      <xdr:row>384</xdr:row>
      <xdr:rowOff>7620</xdr:rowOff>
    </xdr:to>
    <xdr:pic>
      <xdr:nvPicPr>
        <xdr:cNvPr id="106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179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385</xdr:row>
      <xdr:rowOff>0</xdr:rowOff>
    </xdr:from>
    <xdr:to>
      <xdr:col>17</xdr:col>
      <xdr:colOff>7620</xdr:colOff>
      <xdr:row>385</xdr:row>
      <xdr:rowOff>7620</xdr:rowOff>
    </xdr:to>
    <xdr:pic>
      <xdr:nvPicPr>
        <xdr:cNvPr id="107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341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385</xdr:row>
      <xdr:rowOff>0</xdr:rowOff>
    </xdr:from>
    <xdr:to>
      <xdr:col>17</xdr:col>
      <xdr:colOff>7620</xdr:colOff>
      <xdr:row>385</xdr:row>
      <xdr:rowOff>7620</xdr:rowOff>
    </xdr:to>
    <xdr:pic>
      <xdr:nvPicPr>
        <xdr:cNvPr id="107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341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386</xdr:row>
      <xdr:rowOff>0</xdr:rowOff>
    </xdr:from>
    <xdr:to>
      <xdr:col>17</xdr:col>
      <xdr:colOff>7620</xdr:colOff>
      <xdr:row>386</xdr:row>
      <xdr:rowOff>7620</xdr:rowOff>
    </xdr:to>
    <xdr:pic>
      <xdr:nvPicPr>
        <xdr:cNvPr id="107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503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386</xdr:row>
      <xdr:rowOff>0</xdr:rowOff>
    </xdr:from>
    <xdr:to>
      <xdr:col>17</xdr:col>
      <xdr:colOff>7620</xdr:colOff>
      <xdr:row>386</xdr:row>
      <xdr:rowOff>7620</xdr:rowOff>
    </xdr:to>
    <xdr:pic>
      <xdr:nvPicPr>
        <xdr:cNvPr id="107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503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387</xdr:row>
      <xdr:rowOff>0</xdr:rowOff>
    </xdr:from>
    <xdr:to>
      <xdr:col>17</xdr:col>
      <xdr:colOff>7620</xdr:colOff>
      <xdr:row>387</xdr:row>
      <xdr:rowOff>7620</xdr:rowOff>
    </xdr:to>
    <xdr:pic>
      <xdr:nvPicPr>
        <xdr:cNvPr id="107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664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387</xdr:row>
      <xdr:rowOff>0</xdr:rowOff>
    </xdr:from>
    <xdr:to>
      <xdr:col>17</xdr:col>
      <xdr:colOff>7620</xdr:colOff>
      <xdr:row>387</xdr:row>
      <xdr:rowOff>7620</xdr:rowOff>
    </xdr:to>
    <xdr:pic>
      <xdr:nvPicPr>
        <xdr:cNvPr id="107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664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388</xdr:row>
      <xdr:rowOff>0</xdr:rowOff>
    </xdr:from>
    <xdr:to>
      <xdr:col>17</xdr:col>
      <xdr:colOff>7620</xdr:colOff>
      <xdr:row>388</xdr:row>
      <xdr:rowOff>7620</xdr:rowOff>
    </xdr:to>
    <xdr:pic>
      <xdr:nvPicPr>
        <xdr:cNvPr id="107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826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388</xdr:row>
      <xdr:rowOff>0</xdr:rowOff>
    </xdr:from>
    <xdr:to>
      <xdr:col>17</xdr:col>
      <xdr:colOff>7620</xdr:colOff>
      <xdr:row>388</xdr:row>
      <xdr:rowOff>7620</xdr:rowOff>
    </xdr:to>
    <xdr:pic>
      <xdr:nvPicPr>
        <xdr:cNvPr id="107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826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389</xdr:row>
      <xdr:rowOff>0</xdr:rowOff>
    </xdr:from>
    <xdr:to>
      <xdr:col>17</xdr:col>
      <xdr:colOff>7620</xdr:colOff>
      <xdr:row>389</xdr:row>
      <xdr:rowOff>7620</xdr:rowOff>
    </xdr:to>
    <xdr:pic>
      <xdr:nvPicPr>
        <xdr:cNvPr id="107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988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389</xdr:row>
      <xdr:rowOff>0</xdr:rowOff>
    </xdr:from>
    <xdr:to>
      <xdr:col>17</xdr:col>
      <xdr:colOff>7620</xdr:colOff>
      <xdr:row>389</xdr:row>
      <xdr:rowOff>7620</xdr:rowOff>
    </xdr:to>
    <xdr:pic>
      <xdr:nvPicPr>
        <xdr:cNvPr id="107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2988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390</xdr:row>
      <xdr:rowOff>0</xdr:rowOff>
    </xdr:from>
    <xdr:to>
      <xdr:col>17</xdr:col>
      <xdr:colOff>7620</xdr:colOff>
      <xdr:row>390</xdr:row>
      <xdr:rowOff>7620</xdr:rowOff>
    </xdr:to>
    <xdr:pic>
      <xdr:nvPicPr>
        <xdr:cNvPr id="108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150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390</xdr:row>
      <xdr:rowOff>0</xdr:rowOff>
    </xdr:from>
    <xdr:to>
      <xdr:col>17</xdr:col>
      <xdr:colOff>7620</xdr:colOff>
      <xdr:row>390</xdr:row>
      <xdr:rowOff>7620</xdr:rowOff>
    </xdr:to>
    <xdr:pic>
      <xdr:nvPicPr>
        <xdr:cNvPr id="108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150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391</xdr:row>
      <xdr:rowOff>0</xdr:rowOff>
    </xdr:from>
    <xdr:to>
      <xdr:col>17</xdr:col>
      <xdr:colOff>7620</xdr:colOff>
      <xdr:row>391</xdr:row>
      <xdr:rowOff>7620</xdr:rowOff>
    </xdr:to>
    <xdr:pic>
      <xdr:nvPicPr>
        <xdr:cNvPr id="108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312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391</xdr:row>
      <xdr:rowOff>0</xdr:rowOff>
    </xdr:from>
    <xdr:to>
      <xdr:col>17</xdr:col>
      <xdr:colOff>7620</xdr:colOff>
      <xdr:row>391</xdr:row>
      <xdr:rowOff>7620</xdr:rowOff>
    </xdr:to>
    <xdr:pic>
      <xdr:nvPicPr>
        <xdr:cNvPr id="108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312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392</xdr:row>
      <xdr:rowOff>0</xdr:rowOff>
    </xdr:from>
    <xdr:to>
      <xdr:col>17</xdr:col>
      <xdr:colOff>7620</xdr:colOff>
      <xdr:row>392</xdr:row>
      <xdr:rowOff>7620</xdr:rowOff>
    </xdr:to>
    <xdr:pic>
      <xdr:nvPicPr>
        <xdr:cNvPr id="108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474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392</xdr:row>
      <xdr:rowOff>0</xdr:rowOff>
    </xdr:from>
    <xdr:to>
      <xdr:col>17</xdr:col>
      <xdr:colOff>7620</xdr:colOff>
      <xdr:row>392</xdr:row>
      <xdr:rowOff>7620</xdr:rowOff>
    </xdr:to>
    <xdr:pic>
      <xdr:nvPicPr>
        <xdr:cNvPr id="108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474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393</xdr:row>
      <xdr:rowOff>0</xdr:rowOff>
    </xdr:from>
    <xdr:to>
      <xdr:col>17</xdr:col>
      <xdr:colOff>7620</xdr:colOff>
      <xdr:row>393</xdr:row>
      <xdr:rowOff>7620</xdr:rowOff>
    </xdr:to>
    <xdr:pic>
      <xdr:nvPicPr>
        <xdr:cNvPr id="108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636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393</xdr:row>
      <xdr:rowOff>0</xdr:rowOff>
    </xdr:from>
    <xdr:to>
      <xdr:col>17</xdr:col>
      <xdr:colOff>7620</xdr:colOff>
      <xdr:row>393</xdr:row>
      <xdr:rowOff>7620</xdr:rowOff>
    </xdr:to>
    <xdr:pic>
      <xdr:nvPicPr>
        <xdr:cNvPr id="108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3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636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394</xdr:row>
      <xdr:rowOff>0</xdr:rowOff>
    </xdr:from>
    <xdr:to>
      <xdr:col>17</xdr:col>
      <xdr:colOff>7620</xdr:colOff>
      <xdr:row>394</xdr:row>
      <xdr:rowOff>7620</xdr:rowOff>
    </xdr:to>
    <xdr:pic>
      <xdr:nvPicPr>
        <xdr:cNvPr id="108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798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394</xdr:row>
      <xdr:rowOff>0</xdr:rowOff>
    </xdr:from>
    <xdr:to>
      <xdr:col>17</xdr:col>
      <xdr:colOff>7620</xdr:colOff>
      <xdr:row>394</xdr:row>
      <xdr:rowOff>7620</xdr:rowOff>
    </xdr:to>
    <xdr:pic>
      <xdr:nvPicPr>
        <xdr:cNvPr id="108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798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395</xdr:row>
      <xdr:rowOff>0</xdr:rowOff>
    </xdr:from>
    <xdr:to>
      <xdr:col>17</xdr:col>
      <xdr:colOff>7620</xdr:colOff>
      <xdr:row>395</xdr:row>
      <xdr:rowOff>7620</xdr:rowOff>
    </xdr:to>
    <xdr:pic>
      <xdr:nvPicPr>
        <xdr:cNvPr id="109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960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395</xdr:row>
      <xdr:rowOff>0</xdr:rowOff>
    </xdr:from>
    <xdr:to>
      <xdr:col>17</xdr:col>
      <xdr:colOff>7620</xdr:colOff>
      <xdr:row>395</xdr:row>
      <xdr:rowOff>7620</xdr:rowOff>
    </xdr:to>
    <xdr:pic>
      <xdr:nvPicPr>
        <xdr:cNvPr id="109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3960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396</xdr:row>
      <xdr:rowOff>0</xdr:rowOff>
    </xdr:from>
    <xdr:to>
      <xdr:col>17</xdr:col>
      <xdr:colOff>7620</xdr:colOff>
      <xdr:row>396</xdr:row>
      <xdr:rowOff>7620</xdr:rowOff>
    </xdr:to>
    <xdr:pic>
      <xdr:nvPicPr>
        <xdr:cNvPr id="109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122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396</xdr:row>
      <xdr:rowOff>0</xdr:rowOff>
    </xdr:from>
    <xdr:to>
      <xdr:col>17</xdr:col>
      <xdr:colOff>7620</xdr:colOff>
      <xdr:row>396</xdr:row>
      <xdr:rowOff>7620</xdr:rowOff>
    </xdr:to>
    <xdr:pic>
      <xdr:nvPicPr>
        <xdr:cNvPr id="109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122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397</xdr:row>
      <xdr:rowOff>0</xdr:rowOff>
    </xdr:from>
    <xdr:to>
      <xdr:col>17</xdr:col>
      <xdr:colOff>7620</xdr:colOff>
      <xdr:row>397</xdr:row>
      <xdr:rowOff>7620</xdr:rowOff>
    </xdr:to>
    <xdr:pic>
      <xdr:nvPicPr>
        <xdr:cNvPr id="109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284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397</xdr:row>
      <xdr:rowOff>0</xdr:rowOff>
    </xdr:from>
    <xdr:to>
      <xdr:col>17</xdr:col>
      <xdr:colOff>7620</xdr:colOff>
      <xdr:row>397</xdr:row>
      <xdr:rowOff>7620</xdr:rowOff>
    </xdr:to>
    <xdr:pic>
      <xdr:nvPicPr>
        <xdr:cNvPr id="109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284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398</xdr:row>
      <xdr:rowOff>0</xdr:rowOff>
    </xdr:from>
    <xdr:to>
      <xdr:col>17</xdr:col>
      <xdr:colOff>7620</xdr:colOff>
      <xdr:row>398</xdr:row>
      <xdr:rowOff>7620</xdr:rowOff>
    </xdr:to>
    <xdr:pic>
      <xdr:nvPicPr>
        <xdr:cNvPr id="109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446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398</xdr:row>
      <xdr:rowOff>0</xdr:rowOff>
    </xdr:from>
    <xdr:to>
      <xdr:col>17</xdr:col>
      <xdr:colOff>7620</xdr:colOff>
      <xdr:row>398</xdr:row>
      <xdr:rowOff>7620</xdr:rowOff>
    </xdr:to>
    <xdr:pic>
      <xdr:nvPicPr>
        <xdr:cNvPr id="109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446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399</xdr:row>
      <xdr:rowOff>0</xdr:rowOff>
    </xdr:from>
    <xdr:to>
      <xdr:col>17</xdr:col>
      <xdr:colOff>7620</xdr:colOff>
      <xdr:row>399</xdr:row>
      <xdr:rowOff>7620</xdr:rowOff>
    </xdr:to>
    <xdr:pic>
      <xdr:nvPicPr>
        <xdr:cNvPr id="109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608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399</xdr:row>
      <xdr:rowOff>0</xdr:rowOff>
    </xdr:from>
    <xdr:to>
      <xdr:col>17</xdr:col>
      <xdr:colOff>7620</xdr:colOff>
      <xdr:row>399</xdr:row>
      <xdr:rowOff>7620</xdr:rowOff>
    </xdr:to>
    <xdr:pic>
      <xdr:nvPicPr>
        <xdr:cNvPr id="109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608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400</xdr:row>
      <xdr:rowOff>0</xdr:rowOff>
    </xdr:from>
    <xdr:to>
      <xdr:col>17</xdr:col>
      <xdr:colOff>7620</xdr:colOff>
      <xdr:row>400</xdr:row>
      <xdr:rowOff>7620</xdr:rowOff>
    </xdr:to>
    <xdr:pic>
      <xdr:nvPicPr>
        <xdr:cNvPr id="110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770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400</xdr:row>
      <xdr:rowOff>0</xdr:rowOff>
    </xdr:from>
    <xdr:to>
      <xdr:col>17</xdr:col>
      <xdr:colOff>7620</xdr:colOff>
      <xdr:row>400</xdr:row>
      <xdr:rowOff>7620</xdr:rowOff>
    </xdr:to>
    <xdr:pic>
      <xdr:nvPicPr>
        <xdr:cNvPr id="110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770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401</xdr:row>
      <xdr:rowOff>0</xdr:rowOff>
    </xdr:from>
    <xdr:to>
      <xdr:col>17</xdr:col>
      <xdr:colOff>7620</xdr:colOff>
      <xdr:row>401</xdr:row>
      <xdr:rowOff>7620</xdr:rowOff>
    </xdr:to>
    <xdr:pic>
      <xdr:nvPicPr>
        <xdr:cNvPr id="110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4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931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401</xdr:row>
      <xdr:rowOff>0</xdr:rowOff>
    </xdr:from>
    <xdr:to>
      <xdr:col>17</xdr:col>
      <xdr:colOff>7620</xdr:colOff>
      <xdr:row>401</xdr:row>
      <xdr:rowOff>7620</xdr:rowOff>
    </xdr:to>
    <xdr:pic>
      <xdr:nvPicPr>
        <xdr:cNvPr id="110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4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4931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402</xdr:row>
      <xdr:rowOff>0</xdr:rowOff>
    </xdr:from>
    <xdr:to>
      <xdr:col>17</xdr:col>
      <xdr:colOff>7620</xdr:colOff>
      <xdr:row>402</xdr:row>
      <xdr:rowOff>7620</xdr:rowOff>
    </xdr:to>
    <xdr:pic>
      <xdr:nvPicPr>
        <xdr:cNvPr id="110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093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402</xdr:row>
      <xdr:rowOff>0</xdr:rowOff>
    </xdr:from>
    <xdr:to>
      <xdr:col>17</xdr:col>
      <xdr:colOff>7620</xdr:colOff>
      <xdr:row>402</xdr:row>
      <xdr:rowOff>7620</xdr:rowOff>
    </xdr:to>
    <xdr:pic>
      <xdr:nvPicPr>
        <xdr:cNvPr id="110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093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403</xdr:row>
      <xdr:rowOff>0</xdr:rowOff>
    </xdr:from>
    <xdr:to>
      <xdr:col>17</xdr:col>
      <xdr:colOff>7620</xdr:colOff>
      <xdr:row>403</xdr:row>
      <xdr:rowOff>7620</xdr:rowOff>
    </xdr:to>
    <xdr:pic>
      <xdr:nvPicPr>
        <xdr:cNvPr id="110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255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403</xdr:row>
      <xdr:rowOff>0</xdr:rowOff>
    </xdr:from>
    <xdr:to>
      <xdr:col>17</xdr:col>
      <xdr:colOff>7620</xdr:colOff>
      <xdr:row>403</xdr:row>
      <xdr:rowOff>7620</xdr:rowOff>
    </xdr:to>
    <xdr:pic>
      <xdr:nvPicPr>
        <xdr:cNvPr id="110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255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404</xdr:row>
      <xdr:rowOff>0</xdr:rowOff>
    </xdr:from>
    <xdr:to>
      <xdr:col>17</xdr:col>
      <xdr:colOff>7620</xdr:colOff>
      <xdr:row>404</xdr:row>
      <xdr:rowOff>7620</xdr:rowOff>
    </xdr:to>
    <xdr:pic>
      <xdr:nvPicPr>
        <xdr:cNvPr id="110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417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404</xdr:row>
      <xdr:rowOff>0</xdr:rowOff>
    </xdr:from>
    <xdr:to>
      <xdr:col>17</xdr:col>
      <xdr:colOff>7620</xdr:colOff>
      <xdr:row>404</xdr:row>
      <xdr:rowOff>7620</xdr:rowOff>
    </xdr:to>
    <xdr:pic>
      <xdr:nvPicPr>
        <xdr:cNvPr id="110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417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405</xdr:row>
      <xdr:rowOff>0</xdr:rowOff>
    </xdr:from>
    <xdr:to>
      <xdr:col>17</xdr:col>
      <xdr:colOff>7620</xdr:colOff>
      <xdr:row>405</xdr:row>
      <xdr:rowOff>7620</xdr:rowOff>
    </xdr:to>
    <xdr:pic>
      <xdr:nvPicPr>
        <xdr:cNvPr id="111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579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405</xdr:row>
      <xdr:rowOff>0</xdr:rowOff>
    </xdr:from>
    <xdr:to>
      <xdr:col>17</xdr:col>
      <xdr:colOff>7620</xdr:colOff>
      <xdr:row>405</xdr:row>
      <xdr:rowOff>7620</xdr:rowOff>
    </xdr:to>
    <xdr:pic>
      <xdr:nvPicPr>
        <xdr:cNvPr id="111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579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406</xdr:row>
      <xdr:rowOff>0</xdr:rowOff>
    </xdr:from>
    <xdr:to>
      <xdr:col>17</xdr:col>
      <xdr:colOff>7620</xdr:colOff>
      <xdr:row>406</xdr:row>
      <xdr:rowOff>7620</xdr:rowOff>
    </xdr:to>
    <xdr:pic>
      <xdr:nvPicPr>
        <xdr:cNvPr id="111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741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406</xdr:row>
      <xdr:rowOff>0</xdr:rowOff>
    </xdr:from>
    <xdr:to>
      <xdr:col>17</xdr:col>
      <xdr:colOff>7620</xdr:colOff>
      <xdr:row>406</xdr:row>
      <xdr:rowOff>7620</xdr:rowOff>
    </xdr:to>
    <xdr:pic>
      <xdr:nvPicPr>
        <xdr:cNvPr id="111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741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407</xdr:row>
      <xdr:rowOff>0</xdr:rowOff>
    </xdr:from>
    <xdr:to>
      <xdr:col>17</xdr:col>
      <xdr:colOff>7620</xdr:colOff>
      <xdr:row>407</xdr:row>
      <xdr:rowOff>7620</xdr:rowOff>
    </xdr:to>
    <xdr:pic>
      <xdr:nvPicPr>
        <xdr:cNvPr id="111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903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407</xdr:row>
      <xdr:rowOff>0</xdr:rowOff>
    </xdr:from>
    <xdr:to>
      <xdr:col>17</xdr:col>
      <xdr:colOff>7620</xdr:colOff>
      <xdr:row>407</xdr:row>
      <xdr:rowOff>7620</xdr:rowOff>
    </xdr:to>
    <xdr:pic>
      <xdr:nvPicPr>
        <xdr:cNvPr id="111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5903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408</xdr:row>
      <xdr:rowOff>0</xdr:rowOff>
    </xdr:from>
    <xdr:to>
      <xdr:col>17</xdr:col>
      <xdr:colOff>7620</xdr:colOff>
      <xdr:row>408</xdr:row>
      <xdr:rowOff>7620</xdr:rowOff>
    </xdr:to>
    <xdr:pic>
      <xdr:nvPicPr>
        <xdr:cNvPr id="111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065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408</xdr:row>
      <xdr:rowOff>0</xdr:rowOff>
    </xdr:from>
    <xdr:to>
      <xdr:col>17</xdr:col>
      <xdr:colOff>7620</xdr:colOff>
      <xdr:row>408</xdr:row>
      <xdr:rowOff>7620</xdr:rowOff>
    </xdr:to>
    <xdr:pic>
      <xdr:nvPicPr>
        <xdr:cNvPr id="111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065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409</xdr:row>
      <xdr:rowOff>0</xdr:rowOff>
    </xdr:from>
    <xdr:to>
      <xdr:col>17</xdr:col>
      <xdr:colOff>7620</xdr:colOff>
      <xdr:row>409</xdr:row>
      <xdr:rowOff>7620</xdr:rowOff>
    </xdr:to>
    <xdr:pic>
      <xdr:nvPicPr>
        <xdr:cNvPr id="111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5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227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409</xdr:row>
      <xdr:rowOff>0</xdr:rowOff>
    </xdr:from>
    <xdr:to>
      <xdr:col>17</xdr:col>
      <xdr:colOff>7620</xdr:colOff>
      <xdr:row>409</xdr:row>
      <xdr:rowOff>7620</xdr:rowOff>
    </xdr:to>
    <xdr:pic>
      <xdr:nvPicPr>
        <xdr:cNvPr id="111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5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227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410</xdr:row>
      <xdr:rowOff>0</xdr:rowOff>
    </xdr:from>
    <xdr:to>
      <xdr:col>17</xdr:col>
      <xdr:colOff>7620</xdr:colOff>
      <xdr:row>410</xdr:row>
      <xdr:rowOff>7620</xdr:rowOff>
    </xdr:to>
    <xdr:pic>
      <xdr:nvPicPr>
        <xdr:cNvPr id="112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389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410</xdr:row>
      <xdr:rowOff>0</xdr:rowOff>
    </xdr:from>
    <xdr:to>
      <xdr:col>17</xdr:col>
      <xdr:colOff>7620</xdr:colOff>
      <xdr:row>410</xdr:row>
      <xdr:rowOff>7620</xdr:rowOff>
    </xdr:to>
    <xdr:pic>
      <xdr:nvPicPr>
        <xdr:cNvPr id="112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389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411</xdr:row>
      <xdr:rowOff>0</xdr:rowOff>
    </xdr:from>
    <xdr:to>
      <xdr:col>17</xdr:col>
      <xdr:colOff>7620</xdr:colOff>
      <xdr:row>411</xdr:row>
      <xdr:rowOff>7620</xdr:rowOff>
    </xdr:to>
    <xdr:pic>
      <xdr:nvPicPr>
        <xdr:cNvPr id="112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551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411</xdr:row>
      <xdr:rowOff>0</xdr:rowOff>
    </xdr:from>
    <xdr:to>
      <xdr:col>17</xdr:col>
      <xdr:colOff>7620</xdr:colOff>
      <xdr:row>411</xdr:row>
      <xdr:rowOff>7620</xdr:rowOff>
    </xdr:to>
    <xdr:pic>
      <xdr:nvPicPr>
        <xdr:cNvPr id="112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551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412</xdr:row>
      <xdr:rowOff>0</xdr:rowOff>
    </xdr:from>
    <xdr:to>
      <xdr:col>17</xdr:col>
      <xdr:colOff>7620</xdr:colOff>
      <xdr:row>412</xdr:row>
      <xdr:rowOff>7620</xdr:rowOff>
    </xdr:to>
    <xdr:pic>
      <xdr:nvPicPr>
        <xdr:cNvPr id="112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713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412</xdr:row>
      <xdr:rowOff>0</xdr:rowOff>
    </xdr:from>
    <xdr:to>
      <xdr:col>17</xdr:col>
      <xdr:colOff>7620</xdr:colOff>
      <xdr:row>412</xdr:row>
      <xdr:rowOff>7620</xdr:rowOff>
    </xdr:to>
    <xdr:pic>
      <xdr:nvPicPr>
        <xdr:cNvPr id="112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713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413</xdr:row>
      <xdr:rowOff>0</xdr:rowOff>
    </xdr:from>
    <xdr:to>
      <xdr:col>17</xdr:col>
      <xdr:colOff>7620</xdr:colOff>
      <xdr:row>413</xdr:row>
      <xdr:rowOff>7620</xdr:rowOff>
    </xdr:to>
    <xdr:pic>
      <xdr:nvPicPr>
        <xdr:cNvPr id="112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875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413</xdr:row>
      <xdr:rowOff>0</xdr:rowOff>
    </xdr:from>
    <xdr:to>
      <xdr:col>17</xdr:col>
      <xdr:colOff>7620</xdr:colOff>
      <xdr:row>413</xdr:row>
      <xdr:rowOff>7620</xdr:rowOff>
    </xdr:to>
    <xdr:pic>
      <xdr:nvPicPr>
        <xdr:cNvPr id="112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6875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414</xdr:row>
      <xdr:rowOff>0</xdr:rowOff>
    </xdr:from>
    <xdr:to>
      <xdr:col>17</xdr:col>
      <xdr:colOff>7620</xdr:colOff>
      <xdr:row>414</xdr:row>
      <xdr:rowOff>7620</xdr:rowOff>
    </xdr:to>
    <xdr:pic>
      <xdr:nvPicPr>
        <xdr:cNvPr id="112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036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414</xdr:row>
      <xdr:rowOff>0</xdr:rowOff>
    </xdr:from>
    <xdr:to>
      <xdr:col>17</xdr:col>
      <xdr:colOff>7620</xdr:colOff>
      <xdr:row>414</xdr:row>
      <xdr:rowOff>7620</xdr:rowOff>
    </xdr:to>
    <xdr:pic>
      <xdr:nvPicPr>
        <xdr:cNvPr id="112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036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415</xdr:row>
      <xdr:rowOff>0</xdr:rowOff>
    </xdr:from>
    <xdr:to>
      <xdr:col>17</xdr:col>
      <xdr:colOff>7620</xdr:colOff>
      <xdr:row>415</xdr:row>
      <xdr:rowOff>7620</xdr:rowOff>
    </xdr:to>
    <xdr:pic>
      <xdr:nvPicPr>
        <xdr:cNvPr id="113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198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415</xdr:row>
      <xdr:rowOff>0</xdr:rowOff>
    </xdr:from>
    <xdr:to>
      <xdr:col>17</xdr:col>
      <xdr:colOff>7620</xdr:colOff>
      <xdr:row>415</xdr:row>
      <xdr:rowOff>7620</xdr:rowOff>
    </xdr:to>
    <xdr:pic>
      <xdr:nvPicPr>
        <xdr:cNvPr id="113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198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416</xdr:row>
      <xdr:rowOff>0</xdr:rowOff>
    </xdr:from>
    <xdr:to>
      <xdr:col>17</xdr:col>
      <xdr:colOff>7620</xdr:colOff>
      <xdr:row>416</xdr:row>
      <xdr:rowOff>7620</xdr:rowOff>
    </xdr:to>
    <xdr:pic>
      <xdr:nvPicPr>
        <xdr:cNvPr id="113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360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416</xdr:row>
      <xdr:rowOff>0</xdr:rowOff>
    </xdr:from>
    <xdr:to>
      <xdr:col>17</xdr:col>
      <xdr:colOff>7620</xdr:colOff>
      <xdr:row>416</xdr:row>
      <xdr:rowOff>7620</xdr:rowOff>
    </xdr:to>
    <xdr:pic>
      <xdr:nvPicPr>
        <xdr:cNvPr id="113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360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417</xdr:row>
      <xdr:rowOff>0</xdr:rowOff>
    </xdr:from>
    <xdr:to>
      <xdr:col>17</xdr:col>
      <xdr:colOff>7620</xdr:colOff>
      <xdr:row>417</xdr:row>
      <xdr:rowOff>7620</xdr:rowOff>
    </xdr:to>
    <xdr:pic>
      <xdr:nvPicPr>
        <xdr:cNvPr id="113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522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417</xdr:row>
      <xdr:rowOff>0</xdr:rowOff>
    </xdr:from>
    <xdr:to>
      <xdr:col>17</xdr:col>
      <xdr:colOff>7620</xdr:colOff>
      <xdr:row>417</xdr:row>
      <xdr:rowOff>7620</xdr:rowOff>
    </xdr:to>
    <xdr:pic>
      <xdr:nvPicPr>
        <xdr:cNvPr id="113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6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522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418</xdr:row>
      <xdr:rowOff>0</xdr:rowOff>
    </xdr:from>
    <xdr:to>
      <xdr:col>17</xdr:col>
      <xdr:colOff>7620</xdr:colOff>
      <xdr:row>418</xdr:row>
      <xdr:rowOff>7620</xdr:rowOff>
    </xdr:to>
    <xdr:pic>
      <xdr:nvPicPr>
        <xdr:cNvPr id="113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684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418</xdr:row>
      <xdr:rowOff>0</xdr:rowOff>
    </xdr:from>
    <xdr:to>
      <xdr:col>17</xdr:col>
      <xdr:colOff>7620</xdr:colOff>
      <xdr:row>418</xdr:row>
      <xdr:rowOff>7620</xdr:rowOff>
    </xdr:to>
    <xdr:pic>
      <xdr:nvPicPr>
        <xdr:cNvPr id="113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684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419</xdr:row>
      <xdr:rowOff>0</xdr:rowOff>
    </xdr:from>
    <xdr:to>
      <xdr:col>17</xdr:col>
      <xdr:colOff>7620</xdr:colOff>
      <xdr:row>419</xdr:row>
      <xdr:rowOff>7620</xdr:rowOff>
    </xdr:to>
    <xdr:pic>
      <xdr:nvPicPr>
        <xdr:cNvPr id="113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846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419</xdr:row>
      <xdr:rowOff>0</xdr:rowOff>
    </xdr:from>
    <xdr:to>
      <xdr:col>17</xdr:col>
      <xdr:colOff>7620</xdr:colOff>
      <xdr:row>419</xdr:row>
      <xdr:rowOff>7620</xdr:rowOff>
    </xdr:to>
    <xdr:pic>
      <xdr:nvPicPr>
        <xdr:cNvPr id="113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78465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420</xdr:row>
      <xdr:rowOff>0</xdr:rowOff>
    </xdr:from>
    <xdr:to>
      <xdr:col>17</xdr:col>
      <xdr:colOff>7620</xdr:colOff>
      <xdr:row>420</xdr:row>
      <xdr:rowOff>7620</xdr:rowOff>
    </xdr:to>
    <xdr:pic>
      <xdr:nvPicPr>
        <xdr:cNvPr id="114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008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420</xdr:row>
      <xdr:rowOff>0</xdr:rowOff>
    </xdr:from>
    <xdr:to>
      <xdr:col>17</xdr:col>
      <xdr:colOff>7620</xdr:colOff>
      <xdr:row>420</xdr:row>
      <xdr:rowOff>7620</xdr:rowOff>
    </xdr:to>
    <xdr:pic>
      <xdr:nvPicPr>
        <xdr:cNvPr id="114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0085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421</xdr:row>
      <xdr:rowOff>0</xdr:rowOff>
    </xdr:from>
    <xdr:to>
      <xdr:col>17</xdr:col>
      <xdr:colOff>7620</xdr:colOff>
      <xdr:row>421</xdr:row>
      <xdr:rowOff>7620</xdr:rowOff>
    </xdr:to>
    <xdr:pic>
      <xdr:nvPicPr>
        <xdr:cNvPr id="114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170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421</xdr:row>
      <xdr:rowOff>0</xdr:rowOff>
    </xdr:from>
    <xdr:to>
      <xdr:col>17</xdr:col>
      <xdr:colOff>7620</xdr:colOff>
      <xdr:row>421</xdr:row>
      <xdr:rowOff>7620</xdr:rowOff>
    </xdr:to>
    <xdr:pic>
      <xdr:nvPicPr>
        <xdr:cNvPr id="114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1704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422</xdr:row>
      <xdr:rowOff>0</xdr:rowOff>
    </xdr:from>
    <xdr:to>
      <xdr:col>17</xdr:col>
      <xdr:colOff>7620</xdr:colOff>
      <xdr:row>422</xdr:row>
      <xdr:rowOff>7620</xdr:rowOff>
    </xdr:to>
    <xdr:pic>
      <xdr:nvPicPr>
        <xdr:cNvPr id="114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332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422</xdr:row>
      <xdr:rowOff>0</xdr:rowOff>
    </xdr:from>
    <xdr:to>
      <xdr:col>17</xdr:col>
      <xdr:colOff>7620</xdr:colOff>
      <xdr:row>422</xdr:row>
      <xdr:rowOff>7620</xdr:rowOff>
    </xdr:to>
    <xdr:pic>
      <xdr:nvPicPr>
        <xdr:cNvPr id="114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3323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423</xdr:row>
      <xdr:rowOff>0</xdr:rowOff>
    </xdr:from>
    <xdr:to>
      <xdr:col>17</xdr:col>
      <xdr:colOff>7620</xdr:colOff>
      <xdr:row>423</xdr:row>
      <xdr:rowOff>7620</xdr:rowOff>
    </xdr:to>
    <xdr:pic>
      <xdr:nvPicPr>
        <xdr:cNvPr id="114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494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423</xdr:row>
      <xdr:rowOff>0</xdr:rowOff>
    </xdr:from>
    <xdr:to>
      <xdr:col>17</xdr:col>
      <xdr:colOff>7620</xdr:colOff>
      <xdr:row>423</xdr:row>
      <xdr:rowOff>7620</xdr:rowOff>
    </xdr:to>
    <xdr:pic>
      <xdr:nvPicPr>
        <xdr:cNvPr id="114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4942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424</xdr:row>
      <xdr:rowOff>0</xdr:rowOff>
    </xdr:from>
    <xdr:to>
      <xdr:col>17</xdr:col>
      <xdr:colOff>7620</xdr:colOff>
      <xdr:row>424</xdr:row>
      <xdr:rowOff>7620</xdr:rowOff>
    </xdr:to>
    <xdr:pic>
      <xdr:nvPicPr>
        <xdr:cNvPr id="114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656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424</xdr:row>
      <xdr:rowOff>0</xdr:rowOff>
    </xdr:from>
    <xdr:to>
      <xdr:col>17</xdr:col>
      <xdr:colOff>7620</xdr:colOff>
      <xdr:row>424</xdr:row>
      <xdr:rowOff>7620</xdr:rowOff>
    </xdr:to>
    <xdr:pic>
      <xdr:nvPicPr>
        <xdr:cNvPr id="114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6562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425</xdr:row>
      <xdr:rowOff>0</xdr:rowOff>
    </xdr:from>
    <xdr:to>
      <xdr:col>17</xdr:col>
      <xdr:colOff>7620</xdr:colOff>
      <xdr:row>425</xdr:row>
      <xdr:rowOff>7620</xdr:rowOff>
    </xdr:to>
    <xdr:pic>
      <xdr:nvPicPr>
        <xdr:cNvPr id="115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7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818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425</xdr:row>
      <xdr:rowOff>0</xdr:rowOff>
    </xdr:from>
    <xdr:to>
      <xdr:col>17</xdr:col>
      <xdr:colOff>7620</xdr:colOff>
      <xdr:row>425</xdr:row>
      <xdr:rowOff>7620</xdr:rowOff>
    </xdr:to>
    <xdr:pic>
      <xdr:nvPicPr>
        <xdr:cNvPr id="115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7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8181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426</xdr:row>
      <xdr:rowOff>0</xdr:rowOff>
    </xdr:from>
    <xdr:to>
      <xdr:col>17</xdr:col>
      <xdr:colOff>7620</xdr:colOff>
      <xdr:row>426</xdr:row>
      <xdr:rowOff>7620</xdr:rowOff>
    </xdr:to>
    <xdr:pic>
      <xdr:nvPicPr>
        <xdr:cNvPr id="115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980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426</xdr:row>
      <xdr:rowOff>0</xdr:rowOff>
    </xdr:from>
    <xdr:to>
      <xdr:col>17</xdr:col>
      <xdr:colOff>7620</xdr:colOff>
      <xdr:row>426</xdr:row>
      <xdr:rowOff>7620</xdr:rowOff>
    </xdr:to>
    <xdr:pic>
      <xdr:nvPicPr>
        <xdr:cNvPr id="115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89800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427</xdr:row>
      <xdr:rowOff>0</xdr:rowOff>
    </xdr:from>
    <xdr:to>
      <xdr:col>17</xdr:col>
      <xdr:colOff>7620</xdr:colOff>
      <xdr:row>427</xdr:row>
      <xdr:rowOff>7620</xdr:rowOff>
    </xdr:to>
    <xdr:pic>
      <xdr:nvPicPr>
        <xdr:cNvPr id="115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141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427</xdr:row>
      <xdr:rowOff>0</xdr:rowOff>
    </xdr:from>
    <xdr:to>
      <xdr:col>17</xdr:col>
      <xdr:colOff>7620</xdr:colOff>
      <xdr:row>427</xdr:row>
      <xdr:rowOff>7620</xdr:rowOff>
    </xdr:to>
    <xdr:pic>
      <xdr:nvPicPr>
        <xdr:cNvPr id="115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1419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428</xdr:row>
      <xdr:rowOff>0</xdr:rowOff>
    </xdr:from>
    <xdr:to>
      <xdr:col>17</xdr:col>
      <xdr:colOff>7620</xdr:colOff>
      <xdr:row>428</xdr:row>
      <xdr:rowOff>7620</xdr:rowOff>
    </xdr:to>
    <xdr:pic>
      <xdr:nvPicPr>
        <xdr:cNvPr id="115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303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428</xdr:row>
      <xdr:rowOff>0</xdr:rowOff>
    </xdr:from>
    <xdr:to>
      <xdr:col>17</xdr:col>
      <xdr:colOff>7620</xdr:colOff>
      <xdr:row>428</xdr:row>
      <xdr:rowOff>7620</xdr:rowOff>
    </xdr:to>
    <xdr:pic>
      <xdr:nvPicPr>
        <xdr:cNvPr id="115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3039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429</xdr:row>
      <xdr:rowOff>0</xdr:rowOff>
    </xdr:from>
    <xdr:to>
      <xdr:col>17</xdr:col>
      <xdr:colOff>7620</xdr:colOff>
      <xdr:row>429</xdr:row>
      <xdr:rowOff>7620</xdr:rowOff>
    </xdr:to>
    <xdr:pic>
      <xdr:nvPicPr>
        <xdr:cNvPr id="115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465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429</xdr:row>
      <xdr:rowOff>0</xdr:rowOff>
    </xdr:from>
    <xdr:to>
      <xdr:col>17</xdr:col>
      <xdr:colOff>7620</xdr:colOff>
      <xdr:row>429</xdr:row>
      <xdr:rowOff>7620</xdr:rowOff>
    </xdr:to>
    <xdr:pic>
      <xdr:nvPicPr>
        <xdr:cNvPr id="115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4658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430</xdr:row>
      <xdr:rowOff>0</xdr:rowOff>
    </xdr:from>
    <xdr:to>
      <xdr:col>17</xdr:col>
      <xdr:colOff>7620</xdr:colOff>
      <xdr:row>430</xdr:row>
      <xdr:rowOff>7620</xdr:rowOff>
    </xdr:to>
    <xdr:pic>
      <xdr:nvPicPr>
        <xdr:cNvPr id="116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627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430</xdr:row>
      <xdr:rowOff>0</xdr:rowOff>
    </xdr:from>
    <xdr:to>
      <xdr:col>17</xdr:col>
      <xdr:colOff>7620</xdr:colOff>
      <xdr:row>430</xdr:row>
      <xdr:rowOff>7620</xdr:rowOff>
    </xdr:to>
    <xdr:pic>
      <xdr:nvPicPr>
        <xdr:cNvPr id="116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6277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431</xdr:row>
      <xdr:rowOff>0</xdr:rowOff>
    </xdr:from>
    <xdr:to>
      <xdr:col>17</xdr:col>
      <xdr:colOff>7620</xdr:colOff>
      <xdr:row>431</xdr:row>
      <xdr:rowOff>7620</xdr:rowOff>
    </xdr:to>
    <xdr:pic>
      <xdr:nvPicPr>
        <xdr:cNvPr id="116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789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431</xdr:row>
      <xdr:rowOff>0</xdr:rowOff>
    </xdr:from>
    <xdr:to>
      <xdr:col>17</xdr:col>
      <xdr:colOff>7620</xdr:colOff>
      <xdr:row>431</xdr:row>
      <xdr:rowOff>7620</xdr:rowOff>
    </xdr:to>
    <xdr:pic>
      <xdr:nvPicPr>
        <xdr:cNvPr id="116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7896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432</xdr:row>
      <xdr:rowOff>0</xdr:rowOff>
    </xdr:from>
    <xdr:to>
      <xdr:col>17</xdr:col>
      <xdr:colOff>7620</xdr:colOff>
      <xdr:row>432</xdr:row>
      <xdr:rowOff>7620</xdr:rowOff>
    </xdr:to>
    <xdr:pic>
      <xdr:nvPicPr>
        <xdr:cNvPr id="116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951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432</xdr:row>
      <xdr:rowOff>0</xdr:rowOff>
    </xdr:from>
    <xdr:to>
      <xdr:col>17</xdr:col>
      <xdr:colOff>7620</xdr:colOff>
      <xdr:row>432</xdr:row>
      <xdr:rowOff>7620</xdr:rowOff>
    </xdr:to>
    <xdr:pic>
      <xdr:nvPicPr>
        <xdr:cNvPr id="116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699516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433</xdr:row>
      <xdr:rowOff>0</xdr:rowOff>
    </xdr:from>
    <xdr:to>
      <xdr:col>17</xdr:col>
      <xdr:colOff>7620</xdr:colOff>
      <xdr:row>433</xdr:row>
      <xdr:rowOff>7620</xdr:rowOff>
    </xdr:to>
    <xdr:pic>
      <xdr:nvPicPr>
        <xdr:cNvPr id="116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8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113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433</xdr:row>
      <xdr:rowOff>0</xdr:rowOff>
    </xdr:from>
    <xdr:to>
      <xdr:col>17</xdr:col>
      <xdr:colOff>7620</xdr:colOff>
      <xdr:row>433</xdr:row>
      <xdr:rowOff>7620</xdr:rowOff>
    </xdr:to>
    <xdr:pic>
      <xdr:nvPicPr>
        <xdr:cNvPr id="116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8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1135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434</xdr:row>
      <xdr:rowOff>0</xdr:rowOff>
    </xdr:from>
    <xdr:to>
      <xdr:col>17</xdr:col>
      <xdr:colOff>7620</xdr:colOff>
      <xdr:row>434</xdr:row>
      <xdr:rowOff>7620</xdr:rowOff>
    </xdr:to>
    <xdr:pic>
      <xdr:nvPicPr>
        <xdr:cNvPr id="116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275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434</xdr:row>
      <xdr:rowOff>0</xdr:rowOff>
    </xdr:from>
    <xdr:to>
      <xdr:col>17</xdr:col>
      <xdr:colOff>7620</xdr:colOff>
      <xdr:row>434</xdr:row>
      <xdr:rowOff>7620</xdr:rowOff>
    </xdr:to>
    <xdr:pic>
      <xdr:nvPicPr>
        <xdr:cNvPr id="116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2754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435</xdr:row>
      <xdr:rowOff>0</xdr:rowOff>
    </xdr:from>
    <xdr:to>
      <xdr:col>17</xdr:col>
      <xdr:colOff>7620</xdr:colOff>
      <xdr:row>435</xdr:row>
      <xdr:rowOff>7620</xdr:rowOff>
    </xdr:to>
    <xdr:pic>
      <xdr:nvPicPr>
        <xdr:cNvPr id="117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437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435</xdr:row>
      <xdr:rowOff>0</xdr:rowOff>
    </xdr:from>
    <xdr:to>
      <xdr:col>17</xdr:col>
      <xdr:colOff>7620</xdr:colOff>
      <xdr:row>435</xdr:row>
      <xdr:rowOff>7620</xdr:rowOff>
    </xdr:to>
    <xdr:pic>
      <xdr:nvPicPr>
        <xdr:cNvPr id="117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4373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436</xdr:row>
      <xdr:rowOff>0</xdr:rowOff>
    </xdr:from>
    <xdr:to>
      <xdr:col>17</xdr:col>
      <xdr:colOff>7620</xdr:colOff>
      <xdr:row>436</xdr:row>
      <xdr:rowOff>7620</xdr:rowOff>
    </xdr:to>
    <xdr:pic>
      <xdr:nvPicPr>
        <xdr:cNvPr id="117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599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436</xdr:row>
      <xdr:rowOff>0</xdr:rowOff>
    </xdr:from>
    <xdr:to>
      <xdr:col>17</xdr:col>
      <xdr:colOff>7620</xdr:colOff>
      <xdr:row>436</xdr:row>
      <xdr:rowOff>7620</xdr:rowOff>
    </xdr:to>
    <xdr:pic>
      <xdr:nvPicPr>
        <xdr:cNvPr id="117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599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437</xdr:row>
      <xdr:rowOff>0</xdr:rowOff>
    </xdr:from>
    <xdr:to>
      <xdr:col>17</xdr:col>
      <xdr:colOff>7620</xdr:colOff>
      <xdr:row>437</xdr:row>
      <xdr:rowOff>7620</xdr:rowOff>
    </xdr:to>
    <xdr:pic>
      <xdr:nvPicPr>
        <xdr:cNvPr id="117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761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437</xdr:row>
      <xdr:rowOff>0</xdr:rowOff>
    </xdr:from>
    <xdr:to>
      <xdr:col>17</xdr:col>
      <xdr:colOff>7620</xdr:colOff>
      <xdr:row>437</xdr:row>
      <xdr:rowOff>7620</xdr:rowOff>
    </xdr:to>
    <xdr:pic>
      <xdr:nvPicPr>
        <xdr:cNvPr id="117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7612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357</xdr:row>
      <xdr:rowOff>0</xdr:rowOff>
    </xdr:from>
    <xdr:to>
      <xdr:col>17</xdr:col>
      <xdr:colOff>7620</xdr:colOff>
      <xdr:row>357</xdr:row>
      <xdr:rowOff>7620</xdr:rowOff>
    </xdr:to>
    <xdr:pic>
      <xdr:nvPicPr>
        <xdr:cNvPr id="117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923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357</xdr:row>
      <xdr:rowOff>0</xdr:rowOff>
    </xdr:from>
    <xdr:to>
      <xdr:col>17</xdr:col>
      <xdr:colOff>7620</xdr:colOff>
      <xdr:row>357</xdr:row>
      <xdr:rowOff>7620</xdr:rowOff>
    </xdr:to>
    <xdr:pic>
      <xdr:nvPicPr>
        <xdr:cNvPr id="117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09231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358</xdr:row>
      <xdr:rowOff>0</xdr:rowOff>
    </xdr:from>
    <xdr:to>
      <xdr:col>17</xdr:col>
      <xdr:colOff>7620</xdr:colOff>
      <xdr:row>358</xdr:row>
      <xdr:rowOff>7620</xdr:rowOff>
    </xdr:to>
    <xdr:pic>
      <xdr:nvPicPr>
        <xdr:cNvPr id="117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085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358</xdr:row>
      <xdr:rowOff>0</xdr:rowOff>
    </xdr:from>
    <xdr:to>
      <xdr:col>17</xdr:col>
      <xdr:colOff>7620</xdr:colOff>
      <xdr:row>358</xdr:row>
      <xdr:rowOff>7620</xdr:rowOff>
    </xdr:to>
    <xdr:pic>
      <xdr:nvPicPr>
        <xdr:cNvPr id="117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0850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359</xdr:row>
      <xdr:rowOff>0</xdr:rowOff>
    </xdr:from>
    <xdr:to>
      <xdr:col>17</xdr:col>
      <xdr:colOff>7620</xdr:colOff>
      <xdr:row>359</xdr:row>
      <xdr:rowOff>7620</xdr:rowOff>
    </xdr:to>
    <xdr:pic>
      <xdr:nvPicPr>
        <xdr:cNvPr id="118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247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359</xdr:row>
      <xdr:rowOff>0</xdr:rowOff>
    </xdr:from>
    <xdr:to>
      <xdr:col>17</xdr:col>
      <xdr:colOff>7620</xdr:colOff>
      <xdr:row>359</xdr:row>
      <xdr:rowOff>7620</xdr:rowOff>
    </xdr:to>
    <xdr:pic>
      <xdr:nvPicPr>
        <xdr:cNvPr id="118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2470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360</xdr:row>
      <xdr:rowOff>0</xdr:rowOff>
    </xdr:from>
    <xdr:to>
      <xdr:col>17</xdr:col>
      <xdr:colOff>7620</xdr:colOff>
      <xdr:row>360</xdr:row>
      <xdr:rowOff>7620</xdr:rowOff>
    </xdr:to>
    <xdr:pic>
      <xdr:nvPicPr>
        <xdr:cNvPr id="118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9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408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360</xdr:row>
      <xdr:rowOff>0</xdr:rowOff>
    </xdr:from>
    <xdr:to>
      <xdr:col>17</xdr:col>
      <xdr:colOff>7620</xdr:colOff>
      <xdr:row>360</xdr:row>
      <xdr:rowOff>7620</xdr:rowOff>
    </xdr:to>
    <xdr:pic>
      <xdr:nvPicPr>
        <xdr:cNvPr id="118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9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4089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361</xdr:row>
      <xdr:rowOff>0</xdr:rowOff>
    </xdr:from>
    <xdr:to>
      <xdr:col>17</xdr:col>
      <xdr:colOff>7620</xdr:colOff>
      <xdr:row>361</xdr:row>
      <xdr:rowOff>7620</xdr:rowOff>
    </xdr:to>
    <xdr:pic>
      <xdr:nvPicPr>
        <xdr:cNvPr id="118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570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361</xdr:row>
      <xdr:rowOff>0</xdr:rowOff>
    </xdr:from>
    <xdr:to>
      <xdr:col>17</xdr:col>
      <xdr:colOff>7620</xdr:colOff>
      <xdr:row>361</xdr:row>
      <xdr:rowOff>7620</xdr:rowOff>
    </xdr:to>
    <xdr:pic>
      <xdr:nvPicPr>
        <xdr:cNvPr id="118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5708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362</xdr:row>
      <xdr:rowOff>0</xdr:rowOff>
    </xdr:from>
    <xdr:to>
      <xdr:col>17</xdr:col>
      <xdr:colOff>7620</xdr:colOff>
      <xdr:row>362</xdr:row>
      <xdr:rowOff>7620</xdr:rowOff>
    </xdr:to>
    <xdr:pic>
      <xdr:nvPicPr>
        <xdr:cNvPr id="118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732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362</xdr:row>
      <xdr:rowOff>0</xdr:rowOff>
    </xdr:from>
    <xdr:to>
      <xdr:col>17</xdr:col>
      <xdr:colOff>7620</xdr:colOff>
      <xdr:row>362</xdr:row>
      <xdr:rowOff>7620</xdr:rowOff>
    </xdr:to>
    <xdr:pic>
      <xdr:nvPicPr>
        <xdr:cNvPr id="118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7327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363</xdr:row>
      <xdr:rowOff>0</xdr:rowOff>
    </xdr:from>
    <xdr:to>
      <xdr:col>17</xdr:col>
      <xdr:colOff>7620</xdr:colOff>
      <xdr:row>363</xdr:row>
      <xdr:rowOff>7620</xdr:rowOff>
    </xdr:to>
    <xdr:pic>
      <xdr:nvPicPr>
        <xdr:cNvPr id="118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89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363</xdr:row>
      <xdr:rowOff>0</xdr:rowOff>
    </xdr:from>
    <xdr:to>
      <xdr:col>17</xdr:col>
      <xdr:colOff>7620</xdr:colOff>
      <xdr:row>363</xdr:row>
      <xdr:rowOff>7620</xdr:rowOff>
    </xdr:to>
    <xdr:pic>
      <xdr:nvPicPr>
        <xdr:cNvPr id="118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189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364</xdr:row>
      <xdr:rowOff>0</xdr:rowOff>
    </xdr:from>
    <xdr:to>
      <xdr:col>17</xdr:col>
      <xdr:colOff>7620</xdr:colOff>
      <xdr:row>364</xdr:row>
      <xdr:rowOff>7620</xdr:rowOff>
    </xdr:to>
    <xdr:pic>
      <xdr:nvPicPr>
        <xdr:cNvPr id="119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056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364</xdr:row>
      <xdr:rowOff>0</xdr:rowOff>
    </xdr:from>
    <xdr:to>
      <xdr:col>17</xdr:col>
      <xdr:colOff>7620</xdr:colOff>
      <xdr:row>364</xdr:row>
      <xdr:rowOff>7620</xdr:rowOff>
    </xdr:to>
    <xdr:pic>
      <xdr:nvPicPr>
        <xdr:cNvPr id="119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0566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365</xdr:row>
      <xdr:rowOff>0</xdr:rowOff>
    </xdr:from>
    <xdr:to>
      <xdr:col>17</xdr:col>
      <xdr:colOff>7620</xdr:colOff>
      <xdr:row>365</xdr:row>
      <xdr:rowOff>7620</xdr:rowOff>
    </xdr:to>
    <xdr:pic>
      <xdr:nvPicPr>
        <xdr:cNvPr id="119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218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365</xdr:row>
      <xdr:rowOff>0</xdr:rowOff>
    </xdr:from>
    <xdr:to>
      <xdr:col>17</xdr:col>
      <xdr:colOff>7620</xdr:colOff>
      <xdr:row>365</xdr:row>
      <xdr:rowOff>7620</xdr:rowOff>
    </xdr:to>
    <xdr:pic>
      <xdr:nvPicPr>
        <xdr:cNvPr id="119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2185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366</xdr:row>
      <xdr:rowOff>0</xdr:rowOff>
    </xdr:from>
    <xdr:to>
      <xdr:col>17</xdr:col>
      <xdr:colOff>7620</xdr:colOff>
      <xdr:row>366</xdr:row>
      <xdr:rowOff>7620</xdr:rowOff>
    </xdr:to>
    <xdr:pic>
      <xdr:nvPicPr>
        <xdr:cNvPr id="119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380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366</xdr:row>
      <xdr:rowOff>0</xdr:rowOff>
    </xdr:from>
    <xdr:to>
      <xdr:col>17</xdr:col>
      <xdr:colOff>7620</xdr:colOff>
      <xdr:row>366</xdr:row>
      <xdr:rowOff>7620</xdr:rowOff>
    </xdr:to>
    <xdr:pic>
      <xdr:nvPicPr>
        <xdr:cNvPr id="119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3804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367</xdr:row>
      <xdr:rowOff>0</xdr:rowOff>
    </xdr:from>
    <xdr:to>
      <xdr:col>17</xdr:col>
      <xdr:colOff>7620</xdr:colOff>
      <xdr:row>367</xdr:row>
      <xdr:rowOff>7620</xdr:rowOff>
    </xdr:to>
    <xdr:pic>
      <xdr:nvPicPr>
        <xdr:cNvPr id="119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542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367</xdr:row>
      <xdr:rowOff>0</xdr:rowOff>
    </xdr:from>
    <xdr:to>
      <xdr:col>17</xdr:col>
      <xdr:colOff>7620</xdr:colOff>
      <xdr:row>367</xdr:row>
      <xdr:rowOff>7620</xdr:rowOff>
    </xdr:to>
    <xdr:pic>
      <xdr:nvPicPr>
        <xdr:cNvPr id="119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5424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368</xdr:row>
      <xdr:rowOff>0</xdr:rowOff>
    </xdr:from>
    <xdr:to>
      <xdr:col>17</xdr:col>
      <xdr:colOff>7620</xdr:colOff>
      <xdr:row>368</xdr:row>
      <xdr:rowOff>7620</xdr:rowOff>
    </xdr:to>
    <xdr:pic>
      <xdr:nvPicPr>
        <xdr:cNvPr id="119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A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704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368</xdr:row>
      <xdr:rowOff>0</xdr:rowOff>
    </xdr:from>
    <xdr:to>
      <xdr:col>17</xdr:col>
      <xdr:colOff>7620</xdr:colOff>
      <xdr:row>368</xdr:row>
      <xdr:rowOff>7620</xdr:rowOff>
    </xdr:to>
    <xdr:pic>
      <xdr:nvPicPr>
        <xdr:cNvPr id="119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A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7043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369</xdr:row>
      <xdr:rowOff>0</xdr:rowOff>
    </xdr:from>
    <xdr:to>
      <xdr:col>17</xdr:col>
      <xdr:colOff>7620</xdr:colOff>
      <xdr:row>369</xdr:row>
      <xdr:rowOff>7620</xdr:rowOff>
    </xdr:to>
    <xdr:pic>
      <xdr:nvPicPr>
        <xdr:cNvPr id="120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866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369</xdr:row>
      <xdr:rowOff>0</xdr:rowOff>
    </xdr:from>
    <xdr:to>
      <xdr:col>17</xdr:col>
      <xdr:colOff>7620</xdr:colOff>
      <xdr:row>369</xdr:row>
      <xdr:rowOff>7620</xdr:rowOff>
    </xdr:to>
    <xdr:pic>
      <xdr:nvPicPr>
        <xdr:cNvPr id="120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28662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370</xdr:row>
      <xdr:rowOff>0</xdr:rowOff>
    </xdr:from>
    <xdr:to>
      <xdr:col>17</xdr:col>
      <xdr:colOff>7620</xdr:colOff>
      <xdr:row>370</xdr:row>
      <xdr:rowOff>7620</xdr:rowOff>
    </xdr:to>
    <xdr:pic>
      <xdr:nvPicPr>
        <xdr:cNvPr id="120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028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370</xdr:row>
      <xdr:rowOff>0</xdr:rowOff>
    </xdr:from>
    <xdr:to>
      <xdr:col>17</xdr:col>
      <xdr:colOff>7620</xdr:colOff>
      <xdr:row>370</xdr:row>
      <xdr:rowOff>7620</xdr:rowOff>
    </xdr:to>
    <xdr:pic>
      <xdr:nvPicPr>
        <xdr:cNvPr id="120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0281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371</xdr:row>
      <xdr:rowOff>0</xdr:rowOff>
    </xdr:from>
    <xdr:to>
      <xdr:col>17</xdr:col>
      <xdr:colOff>7620</xdr:colOff>
      <xdr:row>371</xdr:row>
      <xdr:rowOff>7620</xdr:rowOff>
    </xdr:to>
    <xdr:pic>
      <xdr:nvPicPr>
        <xdr:cNvPr id="120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190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371</xdr:row>
      <xdr:rowOff>0</xdr:rowOff>
    </xdr:from>
    <xdr:to>
      <xdr:col>17</xdr:col>
      <xdr:colOff>7620</xdr:colOff>
      <xdr:row>371</xdr:row>
      <xdr:rowOff>7620</xdr:rowOff>
    </xdr:to>
    <xdr:pic>
      <xdr:nvPicPr>
        <xdr:cNvPr id="120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1901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372</xdr:row>
      <xdr:rowOff>0</xdr:rowOff>
    </xdr:from>
    <xdr:to>
      <xdr:col>17</xdr:col>
      <xdr:colOff>7620</xdr:colOff>
      <xdr:row>372</xdr:row>
      <xdr:rowOff>7620</xdr:rowOff>
    </xdr:to>
    <xdr:pic>
      <xdr:nvPicPr>
        <xdr:cNvPr id="120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352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372</xdr:row>
      <xdr:rowOff>0</xdr:rowOff>
    </xdr:from>
    <xdr:to>
      <xdr:col>17</xdr:col>
      <xdr:colOff>7620</xdr:colOff>
      <xdr:row>372</xdr:row>
      <xdr:rowOff>7620</xdr:rowOff>
    </xdr:to>
    <xdr:pic>
      <xdr:nvPicPr>
        <xdr:cNvPr id="120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3520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373</xdr:row>
      <xdr:rowOff>0</xdr:rowOff>
    </xdr:from>
    <xdr:to>
      <xdr:col>17</xdr:col>
      <xdr:colOff>7620</xdr:colOff>
      <xdr:row>373</xdr:row>
      <xdr:rowOff>7620</xdr:rowOff>
    </xdr:to>
    <xdr:pic>
      <xdr:nvPicPr>
        <xdr:cNvPr id="1208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513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373</xdr:row>
      <xdr:rowOff>0</xdr:rowOff>
    </xdr:from>
    <xdr:to>
      <xdr:col>17</xdr:col>
      <xdr:colOff>7620</xdr:colOff>
      <xdr:row>373</xdr:row>
      <xdr:rowOff>7620</xdr:rowOff>
    </xdr:to>
    <xdr:pic>
      <xdr:nvPicPr>
        <xdr:cNvPr id="1209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5139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374</xdr:row>
      <xdr:rowOff>0</xdr:rowOff>
    </xdr:from>
    <xdr:to>
      <xdr:col>17</xdr:col>
      <xdr:colOff>7620</xdr:colOff>
      <xdr:row>374</xdr:row>
      <xdr:rowOff>7620</xdr:rowOff>
    </xdr:to>
    <xdr:pic>
      <xdr:nvPicPr>
        <xdr:cNvPr id="1210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675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374</xdr:row>
      <xdr:rowOff>0</xdr:rowOff>
    </xdr:from>
    <xdr:to>
      <xdr:col>17</xdr:col>
      <xdr:colOff>7620</xdr:colOff>
      <xdr:row>374</xdr:row>
      <xdr:rowOff>7620</xdr:rowOff>
    </xdr:to>
    <xdr:pic>
      <xdr:nvPicPr>
        <xdr:cNvPr id="1211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67587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375</xdr:row>
      <xdr:rowOff>0</xdr:rowOff>
    </xdr:from>
    <xdr:to>
      <xdr:col>17</xdr:col>
      <xdr:colOff>7620</xdr:colOff>
      <xdr:row>375</xdr:row>
      <xdr:rowOff>7620</xdr:rowOff>
    </xdr:to>
    <xdr:pic>
      <xdr:nvPicPr>
        <xdr:cNvPr id="1212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837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375</xdr:row>
      <xdr:rowOff>0</xdr:rowOff>
    </xdr:from>
    <xdr:to>
      <xdr:col>17</xdr:col>
      <xdr:colOff>7620</xdr:colOff>
      <xdr:row>375</xdr:row>
      <xdr:rowOff>7620</xdr:rowOff>
    </xdr:to>
    <xdr:pic>
      <xdr:nvPicPr>
        <xdr:cNvPr id="1213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8378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376</xdr:row>
      <xdr:rowOff>0</xdr:rowOff>
    </xdr:from>
    <xdr:to>
      <xdr:col>17</xdr:col>
      <xdr:colOff>7620</xdr:colOff>
      <xdr:row>376</xdr:row>
      <xdr:rowOff>7620</xdr:rowOff>
    </xdr:to>
    <xdr:pic>
      <xdr:nvPicPr>
        <xdr:cNvPr id="1214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B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999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376</xdr:row>
      <xdr:rowOff>0</xdr:rowOff>
    </xdr:from>
    <xdr:to>
      <xdr:col>17</xdr:col>
      <xdr:colOff>7620</xdr:colOff>
      <xdr:row>376</xdr:row>
      <xdr:rowOff>7620</xdr:rowOff>
    </xdr:to>
    <xdr:pic>
      <xdr:nvPicPr>
        <xdr:cNvPr id="1215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B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3999725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377</xdr:row>
      <xdr:rowOff>0</xdr:rowOff>
    </xdr:from>
    <xdr:to>
      <xdr:col>17</xdr:col>
      <xdr:colOff>7620</xdr:colOff>
      <xdr:row>377</xdr:row>
      <xdr:rowOff>7620</xdr:rowOff>
    </xdr:to>
    <xdr:pic>
      <xdr:nvPicPr>
        <xdr:cNvPr id="1216" name="Picture 864" descr="http://askeladden.ra.no/bitmaps/spacer.gif">
          <a:extLst>
            <a:ext uri="{FF2B5EF4-FFF2-40B4-BE49-F238E27FC236}">
              <a16:creationId xmlns:a16="http://schemas.microsoft.com/office/drawing/2014/main" id="{00000000-0008-0000-0200-0000C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4161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377</xdr:row>
      <xdr:rowOff>0</xdr:rowOff>
    </xdr:from>
    <xdr:to>
      <xdr:col>17</xdr:col>
      <xdr:colOff>7620</xdr:colOff>
      <xdr:row>377</xdr:row>
      <xdr:rowOff>7620</xdr:rowOff>
    </xdr:to>
    <xdr:pic>
      <xdr:nvPicPr>
        <xdr:cNvPr id="1217" name="Picture 599" descr="http://askeladden.ra.no/bitmaps/spacer.gif">
          <a:extLst>
            <a:ext uri="{FF2B5EF4-FFF2-40B4-BE49-F238E27FC236}">
              <a16:creationId xmlns:a16="http://schemas.microsoft.com/office/drawing/2014/main" id="{00000000-0008-0000-0200-0000C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7416165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0</xdr:colOff>
      <xdr:row>281</xdr:row>
      <xdr:rowOff>0</xdr:rowOff>
    </xdr:from>
    <xdr:ext cx="7620" cy="7620"/>
    <xdr:pic>
      <xdr:nvPicPr>
        <xdr:cNvPr id="1218" name="Picture 2109" descr="http://askeladden.ra.no/bitmaps/spacer.gif">
          <a:extLst>
            <a:ext uri="{FF2B5EF4-FFF2-40B4-BE49-F238E27FC236}">
              <a16:creationId xmlns:a16="http://schemas.microsoft.com/office/drawing/2014/main" id="{1545599B-52BC-4CE4-BE4D-FF12F1D89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281</xdr:row>
      <xdr:rowOff>0</xdr:rowOff>
    </xdr:from>
    <xdr:ext cx="7620" cy="7620"/>
    <xdr:pic>
      <xdr:nvPicPr>
        <xdr:cNvPr id="1219" name="Picture 864" descr="http://askeladden.ra.no/bitmaps/spacer.gif">
          <a:extLst>
            <a:ext uri="{FF2B5EF4-FFF2-40B4-BE49-F238E27FC236}">
              <a16:creationId xmlns:a16="http://schemas.microsoft.com/office/drawing/2014/main" id="{37F8CB89-242B-4F3A-ADEC-A19291A5C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281</xdr:row>
      <xdr:rowOff>0</xdr:rowOff>
    </xdr:from>
    <xdr:ext cx="7620" cy="7620"/>
    <xdr:pic>
      <xdr:nvPicPr>
        <xdr:cNvPr id="1220" name="Picture 599" descr="http://askeladden.ra.no/bitmaps/spacer.gif">
          <a:extLst>
            <a:ext uri="{FF2B5EF4-FFF2-40B4-BE49-F238E27FC236}">
              <a16:creationId xmlns:a16="http://schemas.microsoft.com/office/drawing/2014/main" id="{21B5DA6B-90C1-4B9B-9140-21C5FC00A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282</xdr:row>
      <xdr:rowOff>0</xdr:rowOff>
    </xdr:from>
    <xdr:ext cx="7620" cy="7620"/>
    <xdr:pic>
      <xdr:nvPicPr>
        <xdr:cNvPr id="1221" name="Picture 2109" descr="http://askeladden.ra.no/bitmaps/spacer.gif">
          <a:extLst>
            <a:ext uri="{FF2B5EF4-FFF2-40B4-BE49-F238E27FC236}">
              <a16:creationId xmlns:a16="http://schemas.microsoft.com/office/drawing/2014/main" id="{70E9F140-55A4-4261-8239-757584EBE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282</xdr:row>
      <xdr:rowOff>0</xdr:rowOff>
    </xdr:from>
    <xdr:ext cx="7620" cy="7620"/>
    <xdr:pic>
      <xdr:nvPicPr>
        <xdr:cNvPr id="1222" name="Picture 864" descr="http://askeladden.ra.no/bitmaps/spacer.gif">
          <a:extLst>
            <a:ext uri="{FF2B5EF4-FFF2-40B4-BE49-F238E27FC236}">
              <a16:creationId xmlns:a16="http://schemas.microsoft.com/office/drawing/2014/main" id="{F5FBCE22-8CC0-4615-A5BE-0DBCF7868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282</xdr:row>
      <xdr:rowOff>0</xdr:rowOff>
    </xdr:from>
    <xdr:ext cx="7620" cy="7620"/>
    <xdr:pic>
      <xdr:nvPicPr>
        <xdr:cNvPr id="1223" name="Picture 599" descr="http://askeladden.ra.no/bitmaps/spacer.gif">
          <a:extLst>
            <a:ext uri="{FF2B5EF4-FFF2-40B4-BE49-F238E27FC236}">
              <a16:creationId xmlns:a16="http://schemas.microsoft.com/office/drawing/2014/main" id="{F5D2048A-DCF7-464D-B20D-595E10D51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283</xdr:row>
      <xdr:rowOff>0</xdr:rowOff>
    </xdr:from>
    <xdr:ext cx="7620" cy="7620"/>
    <xdr:pic>
      <xdr:nvPicPr>
        <xdr:cNvPr id="1224" name="Picture 2109" descr="http://askeladden.ra.no/bitmaps/spacer.gif">
          <a:extLst>
            <a:ext uri="{FF2B5EF4-FFF2-40B4-BE49-F238E27FC236}">
              <a16:creationId xmlns:a16="http://schemas.microsoft.com/office/drawing/2014/main" id="{A2D547D6-ECBD-4A3A-A52C-40B7BD642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283</xdr:row>
      <xdr:rowOff>0</xdr:rowOff>
    </xdr:from>
    <xdr:ext cx="7620" cy="7620"/>
    <xdr:pic>
      <xdr:nvPicPr>
        <xdr:cNvPr id="1225" name="Picture 864" descr="http://askeladden.ra.no/bitmaps/spacer.gif">
          <a:extLst>
            <a:ext uri="{FF2B5EF4-FFF2-40B4-BE49-F238E27FC236}">
              <a16:creationId xmlns:a16="http://schemas.microsoft.com/office/drawing/2014/main" id="{12F17A50-7460-4F55-99A9-3A7E5AF43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283</xdr:row>
      <xdr:rowOff>0</xdr:rowOff>
    </xdr:from>
    <xdr:ext cx="7620" cy="7620"/>
    <xdr:pic>
      <xdr:nvPicPr>
        <xdr:cNvPr id="1226" name="Picture 599" descr="http://askeladden.ra.no/bitmaps/spacer.gif">
          <a:extLst>
            <a:ext uri="{FF2B5EF4-FFF2-40B4-BE49-F238E27FC236}">
              <a16:creationId xmlns:a16="http://schemas.microsoft.com/office/drawing/2014/main" id="{13E799CC-ECED-4F9B-9891-2CE944AA9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284</xdr:row>
      <xdr:rowOff>0</xdr:rowOff>
    </xdr:from>
    <xdr:ext cx="7620" cy="7620"/>
    <xdr:pic>
      <xdr:nvPicPr>
        <xdr:cNvPr id="1227" name="Picture 2109" descr="http://askeladden.ra.no/bitmaps/spacer.gif">
          <a:extLst>
            <a:ext uri="{FF2B5EF4-FFF2-40B4-BE49-F238E27FC236}">
              <a16:creationId xmlns:a16="http://schemas.microsoft.com/office/drawing/2014/main" id="{BCCDCE55-ECC9-449B-98E2-A22379CA4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284</xdr:row>
      <xdr:rowOff>0</xdr:rowOff>
    </xdr:from>
    <xdr:ext cx="7620" cy="7620"/>
    <xdr:pic>
      <xdr:nvPicPr>
        <xdr:cNvPr id="1228" name="Picture 864" descr="http://askeladden.ra.no/bitmaps/spacer.gif">
          <a:extLst>
            <a:ext uri="{FF2B5EF4-FFF2-40B4-BE49-F238E27FC236}">
              <a16:creationId xmlns:a16="http://schemas.microsoft.com/office/drawing/2014/main" id="{AC493D80-59D1-45DD-BD5A-D0ECE91DC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284</xdr:row>
      <xdr:rowOff>0</xdr:rowOff>
    </xdr:from>
    <xdr:ext cx="7620" cy="7620"/>
    <xdr:pic>
      <xdr:nvPicPr>
        <xdr:cNvPr id="1229" name="Picture 599" descr="http://askeladden.ra.no/bitmaps/spacer.gif">
          <a:extLst>
            <a:ext uri="{FF2B5EF4-FFF2-40B4-BE49-F238E27FC236}">
              <a16:creationId xmlns:a16="http://schemas.microsoft.com/office/drawing/2014/main" id="{CBA218D6-3E4B-4DD1-A6EF-D0B3A1F5A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285</xdr:row>
      <xdr:rowOff>0</xdr:rowOff>
    </xdr:from>
    <xdr:ext cx="7620" cy="7620"/>
    <xdr:pic>
      <xdr:nvPicPr>
        <xdr:cNvPr id="1230" name="Picture 2109" descr="http://askeladden.ra.no/bitmaps/spacer.gif">
          <a:extLst>
            <a:ext uri="{FF2B5EF4-FFF2-40B4-BE49-F238E27FC236}">
              <a16:creationId xmlns:a16="http://schemas.microsoft.com/office/drawing/2014/main" id="{9689EDA6-130D-4291-BE84-0D0B8E595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285</xdr:row>
      <xdr:rowOff>0</xdr:rowOff>
    </xdr:from>
    <xdr:ext cx="7620" cy="7620"/>
    <xdr:pic>
      <xdr:nvPicPr>
        <xdr:cNvPr id="1231" name="Picture 864" descr="http://askeladden.ra.no/bitmaps/spacer.gif">
          <a:extLst>
            <a:ext uri="{FF2B5EF4-FFF2-40B4-BE49-F238E27FC236}">
              <a16:creationId xmlns:a16="http://schemas.microsoft.com/office/drawing/2014/main" id="{007FA86E-91F5-4C10-BBA6-46489E709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285</xdr:row>
      <xdr:rowOff>0</xdr:rowOff>
    </xdr:from>
    <xdr:ext cx="7620" cy="7620"/>
    <xdr:pic>
      <xdr:nvPicPr>
        <xdr:cNvPr id="1232" name="Picture 599" descr="http://askeladden.ra.no/bitmaps/spacer.gif">
          <a:extLst>
            <a:ext uri="{FF2B5EF4-FFF2-40B4-BE49-F238E27FC236}">
              <a16:creationId xmlns:a16="http://schemas.microsoft.com/office/drawing/2014/main" id="{1A274368-B076-4B3A-9EDC-EC9416354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286</xdr:row>
      <xdr:rowOff>0</xdr:rowOff>
    </xdr:from>
    <xdr:ext cx="7620" cy="7620"/>
    <xdr:pic>
      <xdr:nvPicPr>
        <xdr:cNvPr id="1233" name="Picture 2109" descr="http://askeladden.ra.no/bitmaps/spacer.gif">
          <a:extLst>
            <a:ext uri="{FF2B5EF4-FFF2-40B4-BE49-F238E27FC236}">
              <a16:creationId xmlns:a16="http://schemas.microsoft.com/office/drawing/2014/main" id="{1EDD0F4A-50EB-42CD-9E31-D4D68C160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286</xdr:row>
      <xdr:rowOff>0</xdr:rowOff>
    </xdr:from>
    <xdr:ext cx="7620" cy="7620"/>
    <xdr:pic>
      <xdr:nvPicPr>
        <xdr:cNvPr id="1234" name="Picture 864" descr="http://askeladden.ra.no/bitmaps/spacer.gif">
          <a:extLst>
            <a:ext uri="{FF2B5EF4-FFF2-40B4-BE49-F238E27FC236}">
              <a16:creationId xmlns:a16="http://schemas.microsoft.com/office/drawing/2014/main" id="{BEC5EAF3-63F9-4524-952C-41605CD8D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286</xdr:row>
      <xdr:rowOff>0</xdr:rowOff>
    </xdr:from>
    <xdr:ext cx="7620" cy="7620"/>
    <xdr:pic>
      <xdr:nvPicPr>
        <xdr:cNvPr id="1235" name="Picture 599" descr="http://askeladden.ra.no/bitmaps/spacer.gif">
          <a:extLst>
            <a:ext uri="{FF2B5EF4-FFF2-40B4-BE49-F238E27FC236}">
              <a16:creationId xmlns:a16="http://schemas.microsoft.com/office/drawing/2014/main" id="{7E94D6FE-B8C4-4217-8263-AA5895224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287</xdr:row>
      <xdr:rowOff>0</xdr:rowOff>
    </xdr:from>
    <xdr:ext cx="7620" cy="7620"/>
    <xdr:pic>
      <xdr:nvPicPr>
        <xdr:cNvPr id="1236" name="Picture 2109" descr="http://askeladden.ra.no/bitmaps/spacer.gif">
          <a:extLst>
            <a:ext uri="{FF2B5EF4-FFF2-40B4-BE49-F238E27FC236}">
              <a16:creationId xmlns:a16="http://schemas.microsoft.com/office/drawing/2014/main" id="{C6F3042E-1EFD-4AE5-AC06-D6887586F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287</xdr:row>
      <xdr:rowOff>0</xdr:rowOff>
    </xdr:from>
    <xdr:ext cx="7620" cy="7620"/>
    <xdr:pic>
      <xdr:nvPicPr>
        <xdr:cNvPr id="1237" name="Picture 864" descr="http://askeladden.ra.no/bitmaps/spacer.gif">
          <a:extLst>
            <a:ext uri="{FF2B5EF4-FFF2-40B4-BE49-F238E27FC236}">
              <a16:creationId xmlns:a16="http://schemas.microsoft.com/office/drawing/2014/main" id="{75011294-62DB-4910-9869-AF565EF63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287</xdr:row>
      <xdr:rowOff>0</xdr:rowOff>
    </xdr:from>
    <xdr:ext cx="7620" cy="7620"/>
    <xdr:pic>
      <xdr:nvPicPr>
        <xdr:cNvPr id="1238" name="Picture 599" descr="http://askeladden.ra.no/bitmaps/spacer.gif">
          <a:extLst>
            <a:ext uri="{FF2B5EF4-FFF2-40B4-BE49-F238E27FC236}">
              <a16:creationId xmlns:a16="http://schemas.microsoft.com/office/drawing/2014/main" id="{3D277A08-DDE8-4442-97D8-4E14D2478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288</xdr:row>
      <xdr:rowOff>0</xdr:rowOff>
    </xdr:from>
    <xdr:ext cx="7620" cy="7620"/>
    <xdr:pic>
      <xdr:nvPicPr>
        <xdr:cNvPr id="1239" name="Picture 2109" descr="http://askeladden.ra.no/bitmaps/spacer.gif">
          <a:extLst>
            <a:ext uri="{FF2B5EF4-FFF2-40B4-BE49-F238E27FC236}">
              <a16:creationId xmlns:a16="http://schemas.microsoft.com/office/drawing/2014/main" id="{507F56B7-32D2-4E29-B428-B2C46AE2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288</xdr:row>
      <xdr:rowOff>0</xdr:rowOff>
    </xdr:from>
    <xdr:ext cx="7620" cy="7620"/>
    <xdr:pic>
      <xdr:nvPicPr>
        <xdr:cNvPr id="1240" name="Picture 864" descr="http://askeladden.ra.no/bitmaps/spacer.gif">
          <a:extLst>
            <a:ext uri="{FF2B5EF4-FFF2-40B4-BE49-F238E27FC236}">
              <a16:creationId xmlns:a16="http://schemas.microsoft.com/office/drawing/2014/main" id="{7747B371-9822-454B-82E0-416EED7C8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288</xdr:row>
      <xdr:rowOff>0</xdr:rowOff>
    </xdr:from>
    <xdr:ext cx="7620" cy="7620"/>
    <xdr:pic>
      <xdr:nvPicPr>
        <xdr:cNvPr id="1241" name="Picture 599" descr="http://askeladden.ra.no/bitmaps/spacer.gif">
          <a:extLst>
            <a:ext uri="{FF2B5EF4-FFF2-40B4-BE49-F238E27FC236}">
              <a16:creationId xmlns:a16="http://schemas.microsoft.com/office/drawing/2014/main" id="{E7BBFE18-FCD5-4624-A9B8-5ABED8022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289</xdr:row>
      <xdr:rowOff>0</xdr:rowOff>
    </xdr:from>
    <xdr:ext cx="7620" cy="7620"/>
    <xdr:pic>
      <xdr:nvPicPr>
        <xdr:cNvPr id="1242" name="Picture 2109" descr="http://askeladden.ra.no/bitmaps/spacer.gif">
          <a:extLst>
            <a:ext uri="{FF2B5EF4-FFF2-40B4-BE49-F238E27FC236}">
              <a16:creationId xmlns:a16="http://schemas.microsoft.com/office/drawing/2014/main" id="{B13D635D-3345-40E9-AC8C-B10859C42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289</xdr:row>
      <xdr:rowOff>0</xdr:rowOff>
    </xdr:from>
    <xdr:ext cx="7620" cy="7620"/>
    <xdr:pic>
      <xdr:nvPicPr>
        <xdr:cNvPr id="1243" name="Picture 864" descr="http://askeladden.ra.no/bitmaps/spacer.gif">
          <a:extLst>
            <a:ext uri="{FF2B5EF4-FFF2-40B4-BE49-F238E27FC236}">
              <a16:creationId xmlns:a16="http://schemas.microsoft.com/office/drawing/2014/main" id="{8B39B116-3366-4F6D-9488-AF350A9CA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289</xdr:row>
      <xdr:rowOff>0</xdr:rowOff>
    </xdr:from>
    <xdr:ext cx="7620" cy="7620"/>
    <xdr:pic>
      <xdr:nvPicPr>
        <xdr:cNvPr id="1244" name="Picture 599" descr="http://askeladden.ra.no/bitmaps/spacer.gif">
          <a:extLst>
            <a:ext uri="{FF2B5EF4-FFF2-40B4-BE49-F238E27FC236}">
              <a16:creationId xmlns:a16="http://schemas.microsoft.com/office/drawing/2014/main" id="{853253D0-B8A1-42DC-8DBD-ECD6DF89A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290</xdr:row>
      <xdr:rowOff>0</xdr:rowOff>
    </xdr:from>
    <xdr:ext cx="7620" cy="7620"/>
    <xdr:pic>
      <xdr:nvPicPr>
        <xdr:cNvPr id="1245" name="Picture 2109" descr="http://askeladden.ra.no/bitmaps/spacer.gif">
          <a:extLst>
            <a:ext uri="{FF2B5EF4-FFF2-40B4-BE49-F238E27FC236}">
              <a16:creationId xmlns:a16="http://schemas.microsoft.com/office/drawing/2014/main" id="{A44C34EF-0966-4E8A-97D4-2C93E6783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290</xdr:row>
      <xdr:rowOff>0</xdr:rowOff>
    </xdr:from>
    <xdr:ext cx="7620" cy="7620"/>
    <xdr:pic>
      <xdr:nvPicPr>
        <xdr:cNvPr id="1246" name="Picture 864" descr="http://askeladden.ra.no/bitmaps/spacer.gif">
          <a:extLst>
            <a:ext uri="{FF2B5EF4-FFF2-40B4-BE49-F238E27FC236}">
              <a16:creationId xmlns:a16="http://schemas.microsoft.com/office/drawing/2014/main" id="{31E2B81A-5C64-4842-B517-8893D5B94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290</xdr:row>
      <xdr:rowOff>0</xdr:rowOff>
    </xdr:from>
    <xdr:ext cx="7620" cy="7620"/>
    <xdr:pic>
      <xdr:nvPicPr>
        <xdr:cNvPr id="1247" name="Picture 599" descr="http://askeladden.ra.no/bitmaps/spacer.gif">
          <a:extLst>
            <a:ext uri="{FF2B5EF4-FFF2-40B4-BE49-F238E27FC236}">
              <a16:creationId xmlns:a16="http://schemas.microsoft.com/office/drawing/2014/main" id="{E3996D1D-819D-4FC6-8C47-CFA66D87E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291</xdr:row>
      <xdr:rowOff>0</xdr:rowOff>
    </xdr:from>
    <xdr:ext cx="7620" cy="7620"/>
    <xdr:pic>
      <xdr:nvPicPr>
        <xdr:cNvPr id="1248" name="Picture 2109" descr="http://askeladden.ra.no/bitmaps/spacer.gif">
          <a:extLst>
            <a:ext uri="{FF2B5EF4-FFF2-40B4-BE49-F238E27FC236}">
              <a16:creationId xmlns:a16="http://schemas.microsoft.com/office/drawing/2014/main" id="{F080CD1A-F94C-4BC9-BDED-6CBE9784C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291</xdr:row>
      <xdr:rowOff>0</xdr:rowOff>
    </xdr:from>
    <xdr:ext cx="7620" cy="7620"/>
    <xdr:pic>
      <xdr:nvPicPr>
        <xdr:cNvPr id="1249" name="Picture 864" descr="http://askeladden.ra.no/bitmaps/spacer.gif">
          <a:extLst>
            <a:ext uri="{FF2B5EF4-FFF2-40B4-BE49-F238E27FC236}">
              <a16:creationId xmlns:a16="http://schemas.microsoft.com/office/drawing/2014/main" id="{D7F94D40-F352-4B2D-812E-7E0CF70A5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291</xdr:row>
      <xdr:rowOff>0</xdr:rowOff>
    </xdr:from>
    <xdr:ext cx="7620" cy="7620"/>
    <xdr:pic>
      <xdr:nvPicPr>
        <xdr:cNvPr id="1250" name="Picture 599" descr="http://askeladden.ra.no/bitmaps/spacer.gif">
          <a:extLst>
            <a:ext uri="{FF2B5EF4-FFF2-40B4-BE49-F238E27FC236}">
              <a16:creationId xmlns:a16="http://schemas.microsoft.com/office/drawing/2014/main" id="{9C234649-CD9B-46D0-98EC-64B74F6D9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292</xdr:row>
      <xdr:rowOff>0</xdr:rowOff>
    </xdr:from>
    <xdr:ext cx="7620" cy="7620"/>
    <xdr:pic>
      <xdr:nvPicPr>
        <xdr:cNvPr id="1251" name="Picture 2109" descr="http://askeladden.ra.no/bitmaps/spacer.gif">
          <a:extLst>
            <a:ext uri="{FF2B5EF4-FFF2-40B4-BE49-F238E27FC236}">
              <a16:creationId xmlns:a16="http://schemas.microsoft.com/office/drawing/2014/main" id="{7DAA14AA-8F7B-4FAD-98E3-9D805262E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292</xdr:row>
      <xdr:rowOff>0</xdr:rowOff>
    </xdr:from>
    <xdr:ext cx="7620" cy="7620"/>
    <xdr:pic>
      <xdr:nvPicPr>
        <xdr:cNvPr id="1252" name="Picture 864" descr="http://askeladden.ra.no/bitmaps/spacer.gif">
          <a:extLst>
            <a:ext uri="{FF2B5EF4-FFF2-40B4-BE49-F238E27FC236}">
              <a16:creationId xmlns:a16="http://schemas.microsoft.com/office/drawing/2014/main" id="{E5DE892E-4EF1-4A66-8735-7A92122E7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292</xdr:row>
      <xdr:rowOff>0</xdr:rowOff>
    </xdr:from>
    <xdr:ext cx="7620" cy="7620"/>
    <xdr:pic>
      <xdr:nvPicPr>
        <xdr:cNvPr id="1253" name="Picture 599" descr="http://askeladden.ra.no/bitmaps/spacer.gif">
          <a:extLst>
            <a:ext uri="{FF2B5EF4-FFF2-40B4-BE49-F238E27FC236}">
              <a16:creationId xmlns:a16="http://schemas.microsoft.com/office/drawing/2014/main" id="{B755CA4B-6A26-4551-98D5-07AF42482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293</xdr:row>
      <xdr:rowOff>0</xdr:rowOff>
    </xdr:from>
    <xdr:ext cx="7620" cy="7620"/>
    <xdr:pic>
      <xdr:nvPicPr>
        <xdr:cNvPr id="1254" name="Picture 2109" descr="http://askeladden.ra.no/bitmaps/spacer.gif">
          <a:extLst>
            <a:ext uri="{FF2B5EF4-FFF2-40B4-BE49-F238E27FC236}">
              <a16:creationId xmlns:a16="http://schemas.microsoft.com/office/drawing/2014/main" id="{24E82797-D275-4BCA-A37C-5C00749A8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293</xdr:row>
      <xdr:rowOff>0</xdr:rowOff>
    </xdr:from>
    <xdr:ext cx="7620" cy="7620"/>
    <xdr:pic>
      <xdr:nvPicPr>
        <xdr:cNvPr id="1255" name="Picture 864" descr="http://askeladden.ra.no/bitmaps/spacer.gif">
          <a:extLst>
            <a:ext uri="{FF2B5EF4-FFF2-40B4-BE49-F238E27FC236}">
              <a16:creationId xmlns:a16="http://schemas.microsoft.com/office/drawing/2014/main" id="{8FD47E85-BF86-40B5-8883-2AF3191FF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293</xdr:row>
      <xdr:rowOff>0</xdr:rowOff>
    </xdr:from>
    <xdr:ext cx="7620" cy="7620"/>
    <xdr:pic>
      <xdr:nvPicPr>
        <xdr:cNvPr id="1256" name="Picture 599" descr="http://askeladden.ra.no/bitmaps/spacer.gif">
          <a:extLst>
            <a:ext uri="{FF2B5EF4-FFF2-40B4-BE49-F238E27FC236}">
              <a16:creationId xmlns:a16="http://schemas.microsoft.com/office/drawing/2014/main" id="{DB798D98-8159-472F-946C-00026997C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294</xdr:row>
      <xdr:rowOff>0</xdr:rowOff>
    </xdr:from>
    <xdr:ext cx="7620" cy="7620"/>
    <xdr:pic>
      <xdr:nvPicPr>
        <xdr:cNvPr id="1257" name="Picture 2109" descr="http://askeladden.ra.no/bitmaps/spacer.gif">
          <a:extLst>
            <a:ext uri="{FF2B5EF4-FFF2-40B4-BE49-F238E27FC236}">
              <a16:creationId xmlns:a16="http://schemas.microsoft.com/office/drawing/2014/main" id="{85D572F9-79F8-4DE2-94B4-9B8DFE92D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294</xdr:row>
      <xdr:rowOff>0</xdr:rowOff>
    </xdr:from>
    <xdr:ext cx="7620" cy="7620"/>
    <xdr:pic>
      <xdr:nvPicPr>
        <xdr:cNvPr id="1258" name="Picture 864" descr="http://askeladden.ra.no/bitmaps/spacer.gif">
          <a:extLst>
            <a:ext uri="{FF2B5EF4-FFF2-40B4-BE49-F238E27FC236}">
              <a16:creationId xmlns:a16="http://schemas.microsoft.com/office/drawing/2014/main" id="{2E0589A8-09A3-49CA-ADC5-2E0EDC65F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294</xdr:row>
      <xdr:rowOff>0</xdr:rowOff>
    </xdr:from>
    <xdr:ext cx="7620" cy="7620"/>
    <xdr:pic>
      <xdr:nvPicPr>
        <xdr:cNvPr id="1259" name="Picture 599" descr="http://askeladden.ra.no/bitmaps/spacer.gif">
          <a:extLst>
            <a:ext uri="{FF2B5EF4-FFF2-40B4-BE49-F238E27FC236}">
              <a16:creationId xmlns:a16="http://schemas.microsoft.com/office/drawing/2014/main" id="{69104A54-D9FD-482E-993B-7AF03D039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295</xdr:row>
      <xdr:rowOff>0</xdr:rowOff>
    </xdr:from>
    <xdr:ext cx="7620" cy="7620"/>
    <xdr:pic>
      <xdr:nvPicPr>
        <xdr:cNvPr id="1260" name="Picture 2109" descr="http://askeladden.ra.no/bitmaps/spacer.gif">
          <a:extLst>
            <a:ext uri="{FF2B5EF4-FFF2-40B4-BE49-F238E27FC236}">
              <a16:creationId xmlns:a16="http://schemas.microsoft.com/office/drawing/2014/main" id="{562D3605-5133-42D9-AE25-9407E6237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295</xdr:row>
      <xdr:rowOff>0</xdr:rowOff>
    </xdr:from>
    <xdr:ext cx="7620" cy="7620"/>
    <xdr:pic>
      <xdr:nvPicPr>
        <xdr:cNvPr id="1261" name="Picture 864" descr="http://askeladden.ra.no/bitmaps/spacer.gif">
          <a:extLst>
            <a:ext uri="{FF2B5EF4-FFF2-40B4-BE49-F238E27FC236}">
              <a16:creationId xmlns:a16="http://schemas.microsoft.com/office/drawing/2014/main" id="{E2043EF4-7939-46AC-B1CA-980918277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295</xdr:row>
      <xdr:rowOff>0</xdr:rowOff>
    </xdr:from>
    <xdr:ext cx="7620" cy="7620"/>
    <xdr:pic>
      <xdr:nvPicPr>
        <xdr:cNvPr id="1262" name="Picture 599" descr="http://askeladden.ra.no/bitmaps/spacer.gif">
          <a:extLst>
            <a:ext uri="{FF2B5EF4-FFF2-40B4-BE49-F238E27FC236}">
              <a16:creationId xmlns:a16="http://schemas.microsoft.com/office/drawing/2014/main" id="{40E368BB-AF79-4898-8728-2484209B7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296</xdr:row>
      <xdr:rowOff>0</xdr:rowOff>
    </xdr:from>
    <xdr:ext cx="7620" cy="7620"/>
    <xdr:pic>
      <xdr:nvPicPr>
        <xdr:cNvPr id="1263" name="Picture 2109" descr="http://askeladden.ra.no/bitmaps/spacer.gif">
          <a:extLst>
            <a:ext uri="{FF2B5EF4-FFF2-40B4-BE49-F238E27FC236}">
              <a16:creationId xmlns:a16="http://schemas.microsoft.com/office/drawing/2014/main" id="{53E4734D-9D04-4945-8006-7C1795DB6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296</xdr:row>
      <xdr:rowOff>0</xdr:rowOff>
    </xdr:from>
    <xdr:ext cx="7620" cy="7620"/>
    <xdr:pic>
      <xdr:nvPicPr>
        <xdr:cNvPr id="1264" name="Picture 864" descr="http://askeladden.ra.no/bitmaps/spacer.gif">
          <a:extLst>
            <a:ext uri="{FF2B5EF4-FFF2-40B4-BE49-F238E27FC236}">
              <a16:creationId xmlns:a16="http://schemas.microsoft.com/office/drawing/2014/main" id="{5F32C792-4BBE-4830-BFB3-F91C6EE5C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296</xdr:row>
      <xdr:rowOff>0</xdr:rowOff>
    </xdr:from>
    <xdr:ext cx="7620" cy="7620"/>
    <xdr:pic>
      <xdr:nvPicPr>
        <xdr:cNvPr id="1265" name="Picture 599" descr="http://askeladden.ra.no/bitmaps/spacer.gif">
          <a:extLst>
            <a:ext uri="{FF2B5EF4-FFF2-40B4-BE49-F238E27FC236}">
              <a16:creationId xmlns:a16="http://schemas.microsoft.com/office/drawing/2014/main" id="{A6CACD4F-1580-4D4A-AE4E-8D4C8394C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297</xdr:row>
      <xdr:rowOff>0</xdr:rowOff>
    </xdr:from>
    <xdr:ext cx="7620" cy="7620"/>
    <xdr:pic>
      <xdr:nvPicPr>
        <xdr:cNvPr id="1266" name="Picture 2109" descr="http://askeladden.ra.no/bitmaps/spacer.gif">
          <a:extLst>
            <a:ext uri="{FF2B5EF4-FFF2-40B4-BE49-F238E27FC236}">
              <a16:creationId xmlns:a16="http://schemas.microsoft.com/office/drawing/2014/main" id="{743D9231-E48D-4666-A230-B3781A6D0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297</xdr:row>
      <xdr:rowOff>0</xdr:rowOff>
    </xdr:from>
    <xdr:ext cx="7620" cy="7620"/>
    <xdr:pic>
      <xdr:nvPicPr>
        <xdr:cNvPr id="1267" name="Picture 864" descr="http://askeladden.ra.no/bitmaps/spacer.gif">
          <a:extLst>
            <a:ext uri="{FF2B5EF4-FFF2-40B4-BE49-F238E27FC236}">
              <a16:creationId xmlns:a16="http://schemas.microsoft.com/office/drawing/2014/main" id="{A9C082FB-71FE-41DA-9B30-387BA9C21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297</xdr:row>
      <xdr:rowOff>0</xdr:rowOff>
    </xdr:from>
    <xdr:ext cx="7620" cy="7620"/>
    <xdr:pic>
      <xdr:nvPicPr>
        <xdr:cNvPr id="1268" name="Picture 599" descr="http://askeladden.ra.no/bitmaps/spacer.gif">
          <a:extLst>
            <a:ext uri="{FF2B5EF4-FFF2-40B4-BE49-F238E27FC236}">
              <a16:creationId xmlns:a16="http://schemas.microsoft.com/office/drawing/2014/main" id="{59FFBBB1-CA18-4ACC-9A70-DF80B5BA6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298</xdr:row>
      <xdr:rowOff>0</xdr:rowOff>
    </xdr:from>
    <xdr:ext cx="7620" cy="7620"/>
    <xdr:pic>
      <xdr:nvPicPr>
        <xdr:cNvPr id="1269" name="Picture 2109" descr="http://askeladden.ra.no/bitmaps/spacer.gif">
          <a:extLst>
            <a:ext uri="{FF2B5EF4-FFF2-40B4-BE49-F238E27FC236}">
              <a16:creationId xmlns:a16="http://schemas.microsoft.com/office/drawing/2014/main" id="{D9B8C1F2-A93B-4A23-84C1-DCBAC214D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298</xdr:row>
      <xdr:rowOff>0</xdr:rowOff>
    </xdr:from>
    <xdr:ext cx="7620" cy="7620"/>
    <xdr:pic>
      <xdr:nvPicPr>
        <xdr:cNvPr id="1270" name="Picture 864" descr="http://askeladden.ra.no/bitmaps/spacer.gif">
          <a:extLst>
            <a:ext uri="{FF2B5EF4-FFF2-40B4-BE49-F238E27FC236}">
              <a16:creationId xmlns:a16="http://schemas.microsoft.com/office/drawing/2014/main" id="{A4DBCD9E-5E81-4CD7-8750-AD05F3F31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298</xdr:row>
      <xdr:rowOff>0</xdr:rowOff>
    </xdr:from>
    <xdr:ext cx="7620" cy="7620"/>
    <xdr:pic>
      <xdr:nvPicPr>
        <xdr:cNvPr id="1271" name="Picture 599" descr="http://askeladden.ra.no/bitmaps/spacer.gif">
          <a:extLst>
            <a:ext uri="{FF2B5EF4-FFF2-40B4-BE49-F238E27FC236}">
              <a16:creationId xmlns:a16="http://schemas.microsoft.com/office/drawing/2014/main" id="{98E5F56D-9897-4628-B8DF-8D42049BE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299</xdr:row>
      <xdr:rowOff>0</xdr:rowOff>
    </xdr:from>
    <xdr:ext cx="7620" cy="7620"/>
    <xdr:pic>
      <xdr:nvPicPr>
        <xdr:cNvPr id="1272" name="Picture 2109" descr="http://askeladden.ra.no/bitmaps/spacer.gif">
          <a:extLst>
            <a:ext uri="{FF2B5EF4-FFF2-40B4-BE49-F238E27FC236}">
              <a16:creationId xmlns:a16="http://schemas.microsoft.com/office/drawing/2014/main" id="{0087EA8E-E70D-4289-B029-D68289E78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299</xdr:row>
      <xdr:rowOff>0</xdr:rowOff>
    </xdr:from>
    <xdr:ext cx="7620" cy="7620"/>
    <xdr:pic>
      <xdr:nvPicPr>
        <xdr:cNvPr id="1273" name="Picture 864" descr="http://askeladden.ra.no/bitmaps/spacer.gif">
          <a:extLst>
            <a:ext uri="{FF2B5EF4-FFF2-40B4-BE49-F238E27FC236}">
              <a16:creationId xmlns:a16="http://schemas.microsoft.com/office/drawing/2014/main" id="{405B4249-387A-4FAD-967E-BE5088BA0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299</xdr:row>
      <xdr:rowOff>0</xdr:rowOff>
    </xdr:from>
    <xdr:ext cx="7620" cy="7620"/>
    <xdr:pic>
      <xdr:nvPicPr>
        <xdr:cNvPr id="1274" name="Picture 599" descr="http://askeladden.ra.no/bitmaps/spacer.gif">
          <a:extLst>
            <a:ext uri="{FF2B5EF4-FFF2-40B4-BE49-F238E27FC236}">
              <a16:creationId xmlns:a16="http://schemas.microsoft.com/office/drawing/2014/main" id="{3650D8BE-388A-44F4-A227-064713DD7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300</xdr:row>
      <xdr:rowOff>0</xdr:rowOff>
    </xdr:from>
    <xdr:ext cx="7620" cy="7620"/>
    <xdr:pic>
      <xdr:nvPicPr>
        <xdr:cNvPr id="1275" name="Picture 2109" descr="http://askeladden.ra.no/bitmaps/spacer.gif">
          <a:extLst>
            <a:ext uri="{FF2B5EF4-FFF2-40B4-BE49-F238E27FC236}">
              <a16:creationId xmlns:a16="http://schemas.microsoft.com/office/drawing/2014/main" id="{2A8D7CEA-842D-41AC-918F-4A557BE81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300</xdr:row>
      <xdr:rowOff>0</xdr:rowOff>
    </xdr:from>
    <xdr:ext cx="7620" cy="7620"/>
    <xdr:pic>
      <xdr:nvPicPr>
        <xdr:cNvPr id="1276" name="Picture 864" descr="http://askeladden.ra.no/bitmaps/spacer.gif">
          <a:extLst>
            <a:ext uri="{FF2B5EF4-FFF2-40B4-BE49-F238E27FC236}">
              <a16:creationId xmlns:a16="http://schemas.microsoft.com/office/drawing/2014/main" id="{E3086298-B271-4CFE-9622-353621F1C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300</xdr:row>
      <xdr:rowOff>0</xdr:rowOff>
    </xdr:from>
    <xdr:ext cx="7620" cy="7620"/>
    <xdr:pic>
      <xdr:nvPicPr>
        <xdr:cNvPr id="1277" name="Picture 599" descr="http://askeladden.ra.no/bitmaps/spacer.gif">
          <a:extLst>
            <a:ext uri="{FF2B5EF4-FFF2-40B4-BE49-F238E27FC236}">
              <a16:creationId xmlns:a16="http://schemas.microsoft.com/office/drawing/2014/main" id="{95C21BE2-96FA-4813-9F4B-52CCE1AF8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301</xdr:row>
      <xdr:rowOff>0</xdr:rowOff>
    </xdr:from>
    <xdr:ext cx="7620" cy="7620"/>
    <xdr:pic>
      <xdr:nvPicPr>
        <xdr:cNvPr id="1278" name="Picture 2109" descr="http://askeladden.ra.no/bitmaps/spacer.gif">
          <a:extLst>
            <a:ext uri="{FF2B5EF4-FFF2-40B4-BE49-F238E27FC236}">
              <a16:creationId xmlns:a16="http://schemas.microsoft.com/office/drawing/2014/main" id="{D394F113-870E-41B5-BC13-BB43FDD8D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301</xdr:row>
      <xdr:rowOff>0</xdr:rowOff>
    </xdr:from>
    <xdr:ext cx="7620" cy="7620"/>
    <xdr:pic>
      <xdr:nvPicPr>
        <xdr:cNvPr id="1279" name="Picture 864" descr="http://askeladden.ra.no/bitmaps/spacer.gif">
          <a:extLst>
            <a:ext uri="{FF2B5EF4-FFF2-40B4-BE49-F238E27FC236}">
              <a16:creationId xmlns:a16="http://schemas.microsoft.com/office/drawing/2014/main" id="{9C837C88-7897-4D59-BDC1-2B8B2745A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301</xdr:row>
      <xdr:rowOff>0</xdr:rowOff>
    </xdr:from>
    <xdr:ext cx="7620" cy="7620"/>
    <xdr:pic>
      <xdr:nvPicPr>
        <xdr:cNvPr id="1280" name="Picture 599" descr="http://askeladden.ra.no/bitmaps/spacer.gif">
          <a:extLst>
            <a:ext uri="{FF2B5EF4-FFF2-40B4-BE49-F238E27FC236}">
              <a16:creationId xmlns:a16="http://schemas.microsoft.com/office/drawing/2014/main" id="{717E3DA8-3DB2-45BA-9D53-4FBCC9424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302</xdr:row>
      <xdr:rowOff>0</xdr:rowOff>
    </xdr:from>
    <xdr:ext cx="7620" cy="7620"/>
    <xdr:pic>
      <xdr:nvPicPr>
        <xdr:cNvPr id="1281" name="Picture 2109" descr="http://askeladden.ra.no/bitmaps/spacer.gif">
          <a:extLst>
            <a:ext uri="{FF2B5EF4-FFF2-40B4-BE49-F238E27FC236}">
              <a16:creationId xmlns:a16="http://schemas.microsoft.com/office/drawing/2014/main" id="{3A762F2F-EAE4-48E4-BB4A-CFBE1CF68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302</xdr:row>
      <xdr:rowOff>0</xdr:rowOff>
    </xdr:from>
    <xdr:ext cx="7620" cy="7620"/>
    <xdr:pic>
      <xdr:nvPicPr>
        <xdr:cNvPr id="1282" name="Picture 864" descr="http://askeladden.ra.no/bitmaps/spacer.gif">
          <a:extLst>
            <a:ext uri="{FF2B5EF4-FFF2-40B4-BE49-F238E27FC236}">
              <a16:creationId xmlns:a16="http://schemas.microsoft.com/office/drawing/2014/main" id="{D56AC693-33B6-4CE2-9BE5-6A1EAC58C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302</xdr:row>
      <xdr:rowOff>0</xdr:rowOff>
    </xdr:from>
    <xdr:ext cx="7620" cy="7620"/>
    <xdr:pic>
      <xdr:nvPicPr>
        <xdr:cNvPr id="1283" name="Picture 599" descr="http://askeladden.ra.no/bitmaps/spacer.gif">
          <a:extLst>
            <a:ext uri="{FF2B5EF4-FFF2-40B4-BE49-F238E27FC236}">
              <a16:creationId xmlns:a16="http://schemas.microsoft.com/office/drawing/2014/main" id="{03A66C1B-A0D1-4DBD-8B4C-F70B9566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303</xdr:row>
      <xdr:rowOff>0</xdr:rowOff>
    </xdr:from>
    <xdr:ext cx="7620" cy="7620"/>
    <xdr:pic>
      <xdr:nvPicPr>
        <xdr:cNvPr id="1284" name="Picture 2109" descr="http://askeladden.ra.no/bitmaps/spacer.gif">
          <a:extLst>
            <a:ext uri="{FF2B5EF4-FFF2-40B4-BE49-F238E27FC236}">
              <a16:creationId xmlns:a16="http://schemas.microsoft.com/office/drawing/2014/main" id="{B5EF2F9F-DA90-4880-ACAB-E7AA08F08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303</xdr:row>
      <xdr:rowOff>0</xdr:rowOff>
    </xdr:from>
    <xdr:ext cx="7620" cy="7620"/>
    <xdr:pic>
      <xdr:nvPicPr>
        <xdr:cNvPr id="1285" name="Picture 864" descr="http://askeladden.ra.no/bitmaps/spacer.gif">
          <a:extLst>
            <a:ext uri="{FF2B5EF4-FFF2-40B4-BE49-F238E27FC236}">
              <a16:creationId xmlns:a16="http://schemas.microsoft.com/office/drawing/2014/main" id="{65EB8F92-7D6D-42B1-A296-3A51D09D2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303</xdr:row>
      <xdr:rowOff>0</xdr:rowOff>
    </xdr:from>
    <xdr:ext cx="7620" cy="7620"/>
    <xdr:pic>
      <xdr:nvPicPr>
        <xdr:cNvPr id="1286" name="Picture 599" descr="http://askeladden.ra.no/bitmaps/spacer.gif">
          <a:extLst>
            <a:ext uri="{FF2B5EF4-FFF2-40B4-BE49-F238E27FC236}">
              <a16:creationId xmlns:a16="http://schemas.microsoft.com/office/drawing/2014/main" id="{81CC8352-D30C-4956-B590-08BAC8CEF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304</xdr:row>
      <xdr:rowOff>0</xdr:rowOff>
    </xdr:from>
    <xdr:ext cx="7620" cy="7620"/>
    <xdr:pic>
      <xdr:nvPicPr>
        <xdr:cNvPr id="1287" name="Picture 2109" descr="http://askeladden.ra.no/bitmaps/spacer.gif">
          <a:extLst>
            <a:ext uri="{FF2B5EF4-FFF2-40B4-BE49-F238E27FC236}">
              <a16:creationId xmlns:a16="http://schemas.microsoft.com/office/drawing/2014/main" id="{1C473141-8582-4627-AA3E-3FAB33CCE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304</xdr:row>
      <xdr:rowOff>0</xdr:rowOff>
    </xdr:from>
    <xdr:ext cx="7620" cy="7620"/>
    <xdr:pic>
      <xdr:nvPicPr>
        <xdr:cNvPr id="1288" name="Picture 864" descr="http://askeladden.ra.no/bitmaps/spacer.gif">
          <a:extLst>
            <a:ext uri="{FF2B5EF4-FFF2-40B4-BE49-F238E27FC236}">
              <a16:creationId xmlns:a16="http://schemas.microsoft.com/office/drawing/2014/main" id="{81B37135-C70F-4CEC-B407-551136AAE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304</xdr:row>
      <xdr:rowOff>0</xdr:rowOff>
    </xdr:from>
    <xdr:ext cx="7620" cy="7620"/>
    <xdr:pic>
      <xdr:nvPicPr>
        <xdr:cNvPr id="1289" name="Picture 599" descr="http://askeladden.ra.no/bitmaps/spacer.gif">
          <a:extLst>
            <a:ext uri="{FF2B5EF4-FFF2-40B4-BE49-F238E27FC236}">
              <a16:creationId xmlns:a16="http://schemas.microsoft.com/office/drawing/2014/main" id="{79B9955B-1BE1-44CC-A353-ACC1698E3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305</xdr:row>
      <xdr:rowOff>0</xdr:rowOff>
    </xdr:from>
    <xdr:ext cx="7620" cy="7620"/>
    <xdr:pic>
      <xdr:nvPicPr>
        <xdr:cNvPr id="1290" name="Picture 2109" descr="http://askeladden.ra.no/bitmaps/spacer.gif">
          <a:extLst>
            <a:ext uri="{FF2B5EF4-FFF2-40B4-BE49-F238E27FC236}">
              <a16:creationId xmlns:a16="http://schemas.microsoft.com/office/drawing/2014/main" id="{51E7FFED-8460-4A88-9839-D39AA2213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305</xdr:row>
      <xdr:rowOff>0</xdr:rowOff>
    </xdr:from>
    <xdr:ext cx="7620" cy="7620"/>
    <xdr:pic>
      <xdr:nvPicPr>
        <xdr:cNvPr id="1291" name="Picture 864" descr="http://askeladden.ra.no/bitmaps/spacer.gif">
          <a:extLst>
            <a:ext uri="{FF2B5EF4-FFF2-40B4-BE49-F238E27FC236}">
              <a16:creationId xmlns:a16="http://schemas.microsoft.com/office/drawing/2014/main" id="{E337BBD8-4864-49BC-80A5-421261637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305</xdr:row>
      <xdr:rowOff>0</xdr:rowOff>
    </xdr:from>
    <xdr:ext cx="7620" cy="7620"/>
    <xdr:pic>
      <xdr:nvPicPr>
        <xdr:cNvPr id="1292" name="Picture 599" descr="http://askeladden.ra.no/bitmaps/spacer.gif">
          <a:extLst>
            <a:ext uri="{FF2B5EF4-FFF2-40B4-BE49-F238E27FC236}">
              <a16:creationId xmlns:a16="http://schemas.microsoft.com/office/drawing/2014/main" id="{5B8F9A05-4F47-450B-A333-4BD8B819E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306</xdr:row>
      <xdr:rowOff>0</xdr:rowOff>
    </xdr:from>
    <xdr:ext cx="7620" cy="7620"/>
    <xdr:pic>
      <xdr:nvPicPr>
        <xdr:cNvPr id="1293" name="Picture 2109" descr="http://askeladden.ra.no/bitmaps/spacer.gif">
          <a:extLst>
            <a:ext uri="{FF2B5EF4-FFF2-40B4-BE49-F238E27FC236}">
              <a16:creationId xmlns:a16="http://schemas.microsoft.com/office/drawing/2014/main" id="{60C1ACDB-9B0D-4E02-B385-6F231C220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306</xdr:row>
      <xdr:rowOff>0</xdr:rowOff>
    </xdr:from>
    <xdr:ext cx="7620" cy="7620"/>
    <xdr:pic>
      <xdr:nvPicPr>
        <xdr:cNvPr id="1294" name="Picture 864" descr="http://askeladden.ra.no/bitmaps/spacer.gif">
          <a:extLst>
            <a:ext uri="{FF2B5EF4-FFF2-40B4-BE49-F238E27FC236}">
              <a16:creationId xmlns:a16="http://schemas.microsoft.com/office/drawing/2014/main" id="{94562EB3-FB4A-4197-B365-326F1462F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306</xdr:row>
      <xdr:rowOff>0</xdr:rowOff>
    </xdr:from>
    <xdr:ext cx="7620" cy="7620"/>
    <xdr:pic>
      <xdr:nvPicPr>
        <xdr:cNvPr id="1295" name="Picture 599" descr="http://askeladden.ra.no/bitmaps/spacer.gif">
          <a:extLst>
            <a:ext uri="{FF2B5EF4-FFF2-40B4-BE49-F238E27FC236}">
              <a16:creationId xmlns:a16="http://schemas.microsoft.com/office/drawing/2014/main" id="{5D149E86-B02F-42FF-9E07-9CA29A860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307</xdr:row>
      <xdr:rowOff>0</xdr:rowOff>
    </xdr:from>
    <xdr:ext cx="7620" cy="7620"/>
    <xdr:pic>
      <xdr:nvPicPr>
        <xdr:cNvPr id="1296" name="Picture 2109" descr="http://askeladden.ra.no/bitmaps/spacer.gif">
          <a:extLst>
            <a:ext uri="{FF2B5EF4-FFF2-40B4-BE49-F238E27FC236}">
              <a16:creationId xmlns:a16="http://schemas.microsoft.com/office/drawing/2014/main" id="{1CFD4DA6-1144-43AA-88DA-1E2C7AFFA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307</xdr:row>
      <xdr:rowOff>0</xdr:rowOff>
    </xdr:from>
    <xdr:ext cx="7620" cy="7620"/>
    <xdr:pic>
      <xdr:nvPicPr>
        <xdr:cNvPr id="1297" name="Picture 864" descr="http://askeladden.ra.no/bitmaps/spacer.gif">
          <a:extLst>
            <a:ext uri="{FF2B5EF4-FFF2-40B4-BE49-F238E27FC236}">
              <a16:creationId xmlns:a16="http://schemas.microsoft.com/office/drawing/2014/main" id="{887A794A-C690-490D-8C55-0C3E3E184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307</xdr:row>
      <xdr:rowOff>0</xdr:rowOff>
    </xdr:from>
    <xdr:ext cx="7620" cy="7620"/>
    <xdr:pic>
      <xdr:nvPicPr>
        <xdr:cNvPr id="1298" name="Picture 599" descr="http://askeladden.ra.no/bitmaps/spacer.gif">
          <a:extLst>
            <a:ext uri="{FF2B5EF4-FFF2-40B4-BE49-F238E27FC236}">
              <a16:creationId xmlns:a16="http://schemas.microsoft.com/office/drawing/2014/main" id="{55517FE5-53BB-485F-82FD-B8A7BE07A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308</xdr:row>
      <xdr:rowOff>0</xdr:rowOff>
    </xdr:from>
    <xdr:ext cx="7620" cy="7620"/>
    <xdr:pic>
      <xdr:nvPicPr>
        <xdr:cNvPr id="1299" name="Picture 2109" descr="http://askeladden.ra.no/bitmaps/spacer.gif">
          <a:extLst>
            <a:ext uri="{FF2B5EF4-FFF2-40B4-BE49-F238E27FC236}">
              <a16:creationId xmlns:a16="http://schemas.microsoft.com/office/drawing/2014/main" id="{1EAE2311-95AA-4594-8128-E10984CF6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308</xdr:row>
      <xdr:rowOff>0</xdr:rowOff>
    </xdr:from>
    <xdr:ext cx="7620" cy="7620"/>
    <xdr:pic>
      <xdr:nvPicPr>
        <xdr:cNvPr id="1300" name="Picture 864" descr="http://askeladden.ra.no/bitmaps/spacer.gif">
          <a:extLst>
            <a:ext uri="{FF2B5EF4-FFF2-40B4-BE49-F238E27FC236}">
              <a16:creationId xmlns:a16="http://schemas.microsoft.com/office/drawing/2014/main" id="{1D7D56CF-5A0E-4AA5-99A9-E1AA9F163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308</xdr:row>
      <xdr:rowOff>0</xdr:rowOff>
    </xdr:from>
    <xdr:ext cx="7620" cy="7620"/>
    <xdr:pic>
      <xdr:nvPicPr>
        <xdr:cNvPr id="1301" name="Picture 599" descr="http://askeladden.ra.no/bitmaps/spacer.gif">
          <a:extLst>
            <a:ext uri="{FF2B5EF4-FFF2-40B4-BE49-F238E27FC236}">
              <a16:creationId xmlns:a16="http://schemas.microsoft.com/office/drawing/2014/main" id="{700ED18D-1557-45A6-A5E7-0FB183B01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309</xdr:row>
      <xdr:rowOff>0</xdr:rowOff>
    </xdr:from>
    <xdr:ext cx="7620" cy="7620"/>
    <xdr:pic>
      <xdr:nvPicPr>
        <xdr:cNvPr id="1302" name="Picture 2109" descr="http://askeladden.ra.no/bitmaps/spacer.gif">
          <a:extLst>
            <a:ext uri="{FF2B5EF4-FFF2-40B4-BE49-F238E27FC236}">
              <a16:creationId xmlns:a16="http://schemas.microsoft.com/office/drawing/2014/main" id="{D590F9D2-8A9E-4A7A-AD2F-1EB777063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309</xdr:row>
      <xdr:rowOff>0</xdr:rowOff>
    </xdr:from>
    <xdr:ext cx="7620" cy="7620"/>
    <xdr:pic>
      <xdr:nvPicPr>
        <xdr:cNvPr id="1303" name="Picture 864" descr="http://askeladden.ra.no/bitmaps/spacer.gif">
          <a:extLst>
            <a:ext uri="{FF2B5EF4-FFF2-40B4-BE49-F238E27FC236}">
              <a16:creationId xmlns:a16="http://schemas.microsoft.com/office/drawing/2014/main" id="{C9FBBBE2-9385-45AC-A5E9-3D4A667D8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309</xdr:row>
      <xdr:rowOff>0</xdr:rowOff>
    </xdr:from>
    <xdr:ext cx="7620" cy="7620"/>
    <xdr:pic>
      <xdr:nvPicPr>
        <xdr:cNvPr id="1304" name="Picture 599" descr="http://askeladden.ra.no/bitmaps/spacer.gif">
          <a:extLst>
            <a:ext uri="{FF2B5EF4-FFF2-40B4-BE49-F238E27FC236}">
              <a16:creationId xmlns:a16="http://schemas.microsoft.com/office/drawing/2014/main" id="{8394377F-5651-4EF8-AB0A-E02B530B5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310</xdr:row>
      <xdr:rowOff>0</xdr:rowOff>
    </xdr:from>
    <xdr:ext cx="7620" cy="7620"/>
    <xdr:pic>
      <xdr:nvPicPr>
        <xdr:cNvPr id="1305" name="Picture 2109" descr="http://askeladden.ra.no/bitmaps/spacer.gif">
          <a:extLst>
            <a:ext uri="{FF2B5EF4-FFF2-40B4-BE49-F238E27FC236}">
              <a16:creationId xmlns:a16="http://schemas.microsoft.com/office/drawing/2014/main" id="{955AC3A4-2142-4C21-AA2E-0BF16180F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310</xdr:row>
      <xdr:rowOff>0</xdr:rowOff>
    </xdr:from>
    <xdr:ext cx="7620" cy="7620"/>
    <xdr:pic>
      <xdr:nvPicPr>
        <xdr:cNvPr id="1306" name="Picture 864" descr="http://askeladden.ra.no/bitmaps/spacer.gif">
          <a:extLst>
            <a:ext uri="{FF2B5EF4-FFF2-40B4-BE49-F238E27FC236}">
              <a16:creationId xmlns:a16="http://schemas.microsoft.com/office/drawing/2014/main" id="{40F11740-B652-4A83-BE93-9C14DB95C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310</xdr:row>
      <xdr:rowOff>0</xdr:rowOff>
    </xdr:from>
    <xdr:ext cx="7620" cy="7620"/>
    <xdr:pic>
      <xdr:nvPicPr>
        <xdr:cNvPr id="1307" name="Picture 599" descr="http://askeladden.ra.no/bitmaps/spacer.gif">
          <a:extLst>
            <a:ext uri="{FF2B5EF4-FFF2-40B4-BE49-F238E27FC236}">
              <a16:creationId xmlns:a16="http://schemas.microsoft.com/office/drawing/2014/main" id="{C225BA1C-8C6E-4BCC-87DD-A4FAEF312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311</xdr:row>
      <xdr:rowOff>0</xdr:rowOff>
    </xdr:from>
    <xdr:ext cx="7620" cy="7620"/>
    <xdr:pic>
      <xdr:nvPicPr>
        <xdr:cNvPr id="1308" name="Picture 2109" descr="http://askeladden.ra.no/bitmaps/spacer.gif">
          <a:extLst>
            <a:ext uri="{FF2B5EF4-FFF2-40B4-BE49-F238E27FC236}">
              <a16:creationId xmlns:a16="http://schemas.microsoft.com/office/drawing/2014/main" id="{C91D75A6-B224-4451-B2F7-DF00FF46F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311</xdr:row>
      <xdr:rowOff>0</xdr:rowOff>
    </xdr:from>
    <xdr:ext cx="7620" cy="7620"/>
    <xdr:pic>
      <xdr:nvPicPr>
        <xdr:cNvPr id="1309" name="Picture 864" descr="http://askeladden.ra.no/bitmaps/spacer.gif">
          <a:extLst>
            <a:ext uri="{FF2B5EF4-FFF2-40B4-BE49-F238E27FC236}">
              <a16:creationId xmlns:a16="http://schemas.microsoft.com/office/drawing/2014/main" id="{EF619640-E593-4C25-80C4-A7C182D4C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311</xdr:row>
      <xdr:rowOff>0</xdr:rowOff>
    </xdr:from>
    <xdr:ext cx="7620" cy="7620"/>
    <xdr:pic>
      <xdr:nvPicPr>
        <xdr:cNvPr id="1310" name="Picture 599" descr="http://askeladden.ra.no/bitmaps/spacer.gif">
          <a:extLst>
            <a:ext uri="{FF2B5EF4-FFF2-40B4-BE49-F238E27FC236}">
              <a16:creationId xmlns:a16="http://schemas.microsoft.com/office/drawing/2014/main" id="{B2C9ACD2-391C-4681-AE85-C20F5C3A6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312</xdr:row>
      <xdr:rowOff>0</xdr:rowOff>
    </xdr:from>
    <xdr:ext cx="7620" cy="7620"/>
    <xdr:pic>
      <xdr:nvPicPr>
        <xdr:cNvPr id="1311" name="Picture 2109" descr="http://askeladden.ra.no/bitmaps/spacer.gif">
          <a:extLst>
            <a:ext uri="{FF2B5EF4-FFF2-40B4-BE49-F238E27FC236}">
              <a16:creationId xmlns:a16="http://schemas.microsoft.com/office/drawing/2014/main" id="{4FB05ABB-22EE-4D48-BAAF-864223EAE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312</xdr:row>
      <xdr:rowOff>0</xdr:rowOff>
    </xdr:from>
    <xdr:ext cx="7620" cy="7620"/>
    <xdr:pic>
      <xdr:nvPicPr>
        <xdr:cNvPr id="1312" name="Picture 864" descr="http://askeladden.ra.no/bitmaps/spacer.gif">
          <a:extLst>
            <a:ext uri="{FF2B5EF4-FFF2-40B4-BE49-F238E27FC236}">
              <a16:creationId xmlns:a16="http://schemas.microsoft.com/office/drawing/2014/main" id="{D30C67A1-4192-4FD2-BE46-D0C759083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312</xdr:row>
      <xdr:rowOff>0</xdr:rowOff>
    </xdr:from>
    <xdr:ext cx="7620" cy="7620"/>
    <xdr:pic>
      <xdr:nvPicPr>
        <xdr:cNvPr id="1313" name="Picture 599" descr="http://askeladden.ra.no/bitmaps/spacer.gif">
          <a:extLst>
            <a:ext uri="{FF2B5EF4-FFF2-40B4-BE49-F238E27FC236}">
              <a16:creationId xmlns:a16="http://schemas.microsoft.com/office/drawing/2014/main" id="{9CC206AD-5D8D-40C3-9A9F-BAC8A9BA0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313</xdr:row>
      <xdr:rowOff>0</xdr:rowOff>
    </xdr:from>
    <xdr:ext cx="7620" cy="7620"/>
    <xdr:pic>
      <xdr:nvPicPr>
        <xdr:cNvPr id="1314" name="Picture 2109" descr="http://askeladden.ra.no/bitmaps/spacer.gif">
          <a:extLst>
            <a:ext uri="{FF2B5EF4-FFF2-40B4-BE49-F238E27FC236}">
              <a16:creationId xmlns:a16="http://schemas.microsoft.com/office/drawing/2014/main" id="{A6B8FC7B-57B1-44BA-9B4D-20949AD20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313</xdr:row>
      <xdr:rowOff>0</xdr:rowOff>
    </xdr:from>
    <xdr:ext cx="7620" cy="7620"/>
    <xdr:pic>
      <xdr:nvPicPr>
        <xdr:cNvPr id="1315" name="Picture 864" descr="http://askeladden.ra.no/bitmaps/spacer.gif">
          <a:extLst>
            <a:ext uri="{FF2B5EF4-FFF2-40B4-BE49-F238E27FC236}">
              <a16:creationId xmlns:a16="http://schemas.microsoft.com/office/drawing/2014/main" id="{83376C94-00F9-4878-A2EF-6D596426A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313</xdr:row>
      <xdr:rowOff>0</xdr:rowOff>
    </xdr:from>
    <xdr:ext cx="7620" cy="7620"/>
    <xdr:pic>
      <xdr:nvPicPr>
        <xdr:cNvPr id="1316" name="Picture 599" descr="http://askeladden.ra.no/bitmaps/spacer.gif">
          <a:extLst>
            <a:ext uri="{FF2B5EF4-FFF2-40B4-BE49-F238E27FC236}">
              <a16:creationId xmlns:a16="http://schemas.microsoft.com/office/drawing/2014/main" id="{EC385A07-994B-46DE-BF64-24F826462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314</xdr:row>
      <xdr:rowOff>0</xdr:rowOff>
    </xdr:from>
    <xdr:ext cx="7620" cy="7620"/>
    <xdr:pic>
      <xdr:nvPicPr>
        <xdr:cNvPr id="1317" name="Picture 2109" descr="http://askeladden.ra.no/bitmaps/spacer.gif">
          <a:extLst>
            <a:ext uri="{FF2B5EF4-FFF2-40B4-BE49-F238E27FC236}">
              <a16:creationId xmlns:a16="http://schemas.microsoft.com/office/drawing/2014/main" id="{154CBA1A-197D-44BE-86AC-ADF672413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314</xdr:row>
      <xdr:rowOff>0</xdr:rowOff>
    </xdr:from>
    <xdr:ext cx="7620" cy="7620"/>
    <xdr:pic>
      <xdr:nvPicPr>
        <xdr:cNvPr id="1318" name="Picture 864" descr="http://askeladden.ra.no/bitmaps/spacer.gif">
          <a:extLst>
            <a:ext uri="{FF2B5EF4-FFF2-40B4-BE49-F238E27FC236}">
              <a16:creationId xmlns:a16="http://schemas.microsoft.com/office/drawing/2014/main" id="{A89F9F2F-6D49-4012-9A32-BFE5463DA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314</xdr:row>
      <xdr:rowOff>0</xdr:rowOff>
    </xdr:from>
    <xdr:ext cx="7620" cy="7620"/>
    <xdr:pic>
      <xdr:nvPicPr>
        <xdr:cNvPr id="1319" name="Picture 599" descr="http://askeladden.ra.no/bitmaps/spacer.gif">
          <a:extLst>
            <a:ext uri="{FF2B5EF4-FFF2-40B4-BE49-F238E27FC236}">
              <a16:creationId xmlns:a16="http://schemas.microsoft.com/office/drawing/2014/main" id="{133F3EFD-EA57-4DDC-B9AF-16D395E1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315</xdr:row>
      <xdr:rowOff>0</xdr:rowOff>
    </xdr:from>
    <xdr:ext cx="7620" cy="7620"/>
    <xdr:pic>
      <xdr:nvPicPr>
        <xdr:cNvPr id="1320" name="Picture 2109" descr="http://askeladden.ra.no/bitmaps/spacer.gif">
          <a:extLst>
            <a:ext uri="{FF2B5EF4-FFF2-40B4-BE49-F238E27FC236}">
              <a16:creationId xmlns:a16="http://schemas.microsoft.com/office/drawing/2014/main" id="{16499AC9-8EDC-43FF-BF16-561CC0B4E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315</xdr:row>
      <xdr:rowOff>0</xdr:rowOff>
    </xdr:from>
    <xdr:ext cx="7620" cy="7620"/>
    <xdr:pic>
      <xdr:nvPicPr>
        <xdr:cNvPr id="1321" name="Picture 864" descr="http://askeladden.ra.no/bitmaps/spacer.gif">
          <a:extLst>
            <a:ext uri="{FF2B5EF4-FFF2-40B4-BE49-F238E27FC236}">
              <a16:creationId xmlns:a16="http://schemas.microsoft.com/office/drawing/2014/main" id="{021D8BC9-C55A-4123-AC0A-B3D169398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315</xdr:row>
      <xdr:rowOff>0</xdr:rowOff>
    </xdr:from>
    <xdr:ext cx="7620" cy="7620"/>
    <xdr:pic>
      <xdr:nvPicPr>
        <xdr:cNvPr id="1322" name="Picture 599" descr="http://askeladden.ra.no/bitmaps/spacer.gif">
          <a:extLst>
            <a:ext uri="{FF2B5EF4-FFF2-40B4-BE49-F238E27FC236}">
              <a16:creationId xmlns:a16="http://schemas.microsoft.com/office/drawing/2014/main" id="{DD2E15EA-BB4E-4464-913F-0958B6FBD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316</xdr:row>
      <xdr:rowOff>0</xdr:rowOff>
    </xdr:from>
    <xdr:ext cx="7620" cy="7620"/>
    <xdr:pic>
      <xdr:nvPicPr>
        <xdr:cNvPr id="1323" name="Picture 2109" descr="http://askeladden.ra.no/bitmaps/spacer.gif">
          <a:extLst>
            <a:ext uri="{FF2B5EF4-FFF2-40B4-BE49-F238E27FC236}">
              <a16:creationId xmlns:a16="http://schemas.microsoft.com/office/drawing/2014/main" id="{1EDE03F1-F8EE-410D-8130-AE719CF32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316</xdr:row>
      <xdr:rowOff>0</xdr:rowOff>
    </xdr:from>
    <xdr:ext cx="7620" cy="7620"/>
    <xdr:pic>
      <xdr:nvPicPr>
        <xdr:cNvPr id="1324" name="Picture 864" descr="http://askeladden.ra.no/bitmaps/spacer.gif">
          <a:extLst>
            <a:ext uri="{FF2B5EF4-FFF2-40B4-BE49-F238E27FC236}">
              <a16:creationId xmlns:a16="http://schemas.microsoft.com/office/drawing/2014/main" id="{176C7337-4A58-430E-BF80-79932C20D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316</xdr:row>
      <xdr:rowOff>0</xdr:rowOff>
    </xdr:from>
    <xdr:ext cx="7620" cy="7620"/>
    <xdr:pic>
      <xdr:nvPicPr>
        <xdr:cNvPr id="1325" name="Picture 599" descr="http://askeladden.ra.no/bitmaps/spacer.gif">
          <a:extLst>
            <a:ext uri="{FF2B5EF4-FFF2-40B4-BE49-F238E27FC236}">
              <a16:creationId xmlns:a16="http://schemas.microsoft.com/office/drawing/2014/main" id="{FD6F02B8-7DE5-449A-9C09-51562B300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317</xdr:row>
      <xdr:rowOff>0</xdr:rowOff>
    </xdr:from>
    <xdr:ext cx="7620" cy="7620"/>
    <xdr:pic>
      <xdr:nvPicPr>
        <xdr:cNvPr id="1326" name="Picture 2109" descr="http://askeladden.ra.no/bitmaps/spacer.gif">
          <a:extLst>
            <a:ext uri="{FF2B5EF4-FFF2-40B4-BE49-F238E27FC236}">
              <a16:creationId xmlns:a16="http://schemas.microsoft.com/office/drawing/2014/main" id="{B5318A71-05F2-41E7-A317-533786B50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317</xdr:row>
      <xdr:rowOff>0</xdr:rowOff>
    </xdr:from>
    <xdr:ext cx="7620" cy="7620"/>
    <xdr:pic>
      <xdr:nvPicPr>
        <xdr:cNvPr id="1327" name="Picture 864" descr="http://askeladden.ra.no/bitmaps/spacer.gif">
          <a:extLst>
            <a:ext uri="{FF2B5EF4-FFF2-40B4-BE49-F238E27FC236}">
              <a16:creationId xmlns:a16="http://schemas.microsoft.com/office/drawing/2014/main" id="{10E93C41-4790-479A-8FA6-9D888F469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317</xdr:row>
      <xdr:rowOff>0</xdr:rowOff>
    </xdr:from>
    <xdr:ext cx="7620" cy="7620"/>
    <xdr:pic>
      <xdr:nvPicPr>
        <xdr:cNvPr id="1328" name="Picture 599" descr="http://askeladden.ra.no/bitmaps/spacer.gif">
          <a:extLst>
            <a:ext uri="{FF2B5EF4-FFF2-40B4-BE49-F238E27FC236}">
              <a16:creationId xmlns:a16="http://schemas.microsoft.com/office/drawing/2014/main" id="{04A834DD-22C3-4FA5-B8BB-E1AA1C2D5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11683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319</xdr:row>
      <xdr:rowOff>0</xdr:rowOff>
    </xdr:from>
    <xdr:ext cx="7620" cy="7620"/>
    <xdr:pic>
      <xdr:nvPicPr>
        <xdr:cNvPr id="1329" name="Picture 1139" descr="http://askeladden.ra.no/bitmaps/spacer.gif">
          <a:extLst>
            <a:ext uri="{FF2B5EF4-FFF2-40B4-BE49-F238E27FC236}">
              <a16:creationId xmlns:a16="http://schemas.microsoft.com/office/drawing/2014/main" id="{B7BDCBE4-191D-4F63-802D-DCFB13AB2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319</xdr:row>
      <xdr:rowOff>0</xdr:rowOff>
    </xdr:from>
    <xdr:ext cx="7620" cy="7620"/>
    <xdr:pic>
      <xdr:nvPicPr>
        <xdr:cNvPr id="1330" name="Picture 864" descr="http://askeladden.ra.no/bitmaps/spacer.gif">
          <a:extLst>
            <a:ext uri="{FF2B5EF4-FFF2-40B4-BE49-F238E27FC236}">
              <a16:creationId xmlns:a16="http://schemas.microsoft.com/office/drawing/2014/main" id="{FB14E3E2-BA7C-4075-A123-046BC3250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319</xdr:row>
      <xdr:rowOff>0</xdr:rowOff>
    </xdr:from>
    <xdr:ext cx="7620" cy="7620"/>
    <xdr:pic>
      <xdr:nvPicPr>
        <xdr:cNvPr id="1331" name="Picture 599" descr="http://askeladden.ra.no/bitmaps/spacer.gif">
          <a:extLst>
            <a:ext uri="{FF2B5EF4-FFF2-40B4-BE49-F238E27FC236}">
              <a16:creationId xmlns:a16="http://schemas.microsoft.com/office/drawing/2014/main" id="{DE79E47A-5DAD-4D27-9D28-CC4CEE8A9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320</xdr:row>
      <xdr:rowOff>0</xdr:rowOff>
    </xdr:from>
    <xdr:ext cx="7620" cy="7620"/>
    <xdr:pic>
      <xdr:nvPicPr>
        <xdr:cNvPr id="1332" name="Picture 1139" descr="http://askeladden.ra.no/bitmaps/spacer.gif">
          <a:extLst>
            <a:ext uri="{FF2B5EF4-FFF2-40B4-BE49-F238E27FC236}">
              <a16:creationId xmlns:a16="http://schemas.microsoft.com/office/drawing/2014/main" id="{450D7F60-101C-441C-90B3-02BA4D6E6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320</xdr:row>
      <xdr:rowOff>0</xdr:rowOff>
    </xdr:from>
    <xdr:ext cx="7620" cy="7620"/>
    <xdr:pic>
      <xdr:nvPicPr>
        <xdr:cNvPr id="1333" name="Picture 864" descr="http://askeladden.ra.no/bitmaps/spacer.gif">
          <a:extLst>
            <a:ext uri="{FF2B5EF4-FFF2-40B4-BE49-F238E27FC236}">
              <a16:creationId xmlns:a16="http://schemas.microsoft.com/office/drawing/2014/main" id="{9FFDDA52-B8C4-4E09-8557-B426AA4AF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320</xdr:row>
      <xdr:rowOff>0</xdr:rowOff>
    </xdr:from>
    <xdr:ext cx="7620" cy="7620"/>
    <xdr:pic>
      <xdr:nvPicPr>
        <xdr:cNvPr id="1334" name="Picture 599" descr="http://askeladden.ra.no/bitmaps/spacer.gif">
          <a:extLst>
            <a:ext uri="{FF2B5EF4-FFF2-40B4-BE49-F238E27FC236}">
              <a16:creationId xmlns:a16="http://schemas.microsoft.com/office/drawing/2014/main" id="{39FD0C4B-083D-4F62-A3AB-02BED0DC8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321</xdr:row>
      <xdr:rowOff>0</xdr:rowOff>
    </xdr:from>
    <xdr:ext cx="7620" cy="7620"/>
    <xdr:pic>
      <xdr:nvPicPr>
        <xdr:cNvPr id="1335" name="Picture 1139" descr="http://askeladden.ra.no/bitmaps/spacer.gif">
          <a:extLst>
            <a:ext uri="{FF2B5EF4-FFF2-40B4-BE49-F238E27FC236}">
              <a16:creationId xmlns:a16="http://schemas.microsoft.com/office/drawing/2014/main" id="{D0313B50-F73E-465C-BE6E-535F621B9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321</xdr:row>
      <xdr:rowOff>0</xdr:rowOff>
    </xdr:from>
    <xdr:ext cx="7620" cy="7620"/>
    <xdr:pic>
      <xdr:nvPicPr>
        <xdr:cNvPr id="1336" name="Picture 864" descr="http://askeladden.ra.no/bitmaps/spacer.gif">
          <a:extLst>
            <a:ext uri="{FF2B5EF4-FFF2-40B4-BE49-F238E27FC236}">
              <a16:creationId xmlns:a16="http://schemas.microsoft.com/office/drawing/2014/main" id="{DB8BF2ED-1A91-4E43-B85C-93EBF859D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321</xdr:row>
      <xdr:rowOff>0</xdr:rowOff>
    </xdr:from>
    <xdr:ext cx="7620" cy="7620"/>
    <xdr:pic>
      <xdr:nvPicPr>
        <xdr:cNvPr id="1337" name="Picture 599" descr="http://askeladden.ra.no/bitmaps/spacer.gif">
          <a:extLst>
            <a:ext uri="{FF2B5EF4-FFF2-40B4-BE49-F238E27FC236}">
              <a16:creationId xmlns:a16="http://schemas.microsoft.com/office/drawing/2014/main" id="{336DC609-0AD2-4F03-8A4F-9E096053A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322</xdr:row>
      <xdr:rowOff>0</xdr:rowOff>
    </xdr:from>
    <xdr:ext cx="7620" cy="7620"/>
    <xdr:pic>
      <xdr:nvPicPr>
        <xdr:cNvPr id="1338" name="Picture 1139" descr="http://askeladden.ra.no/bitmaps/spacer.gif">
          <a:extLst>
            <a:ext uri="{FF2B5EF4-FFF2-40B4-BE49-F238E27FC236}">
              <a16:creationId xmlns:a16="http://schemas.microsoft.com/office/drawing/2014/main" id="{85C4C916-7D05-492A-9DE5-1ED210ACE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322</xdr:row>
      <xdr:rowOff>0</xdr:rowOff>
    </xdr:from>
    <xdr:ext cx="7620" cy="7620"/>
    <xdr:pic>
      <xdr:nvPicPr>
        <xdr:cNvPr id="1339" name="Picture 864" descr="http://askeladden.ra.no/bitmaps/spacer.gif">
          <a:extLst>
            <a:ext uri="{FF2B5EF4-FFF2-40B4-BE49-F238E27FC236}">
              <a16:creationId xmlns:a16="http://schemas.microsoft.com/office/drawing/2014/main" id="{0C9C5C67-0D3E-4D43-96F7-DCF2B4C8E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322</xdr:row>
      <xdr:rowOff>0</xdr:rowOff>
    </xdr:from>
    <xdr:ext cx="7620" cy="7620"/>
    <xdr:pic>
      <xdr:nvPicPr>
        <xdr:cNvPr id="1340" name="Picture 599" descr="http://askeladden.ra.no/bitmaps/spacer.gif">
          <a:extLst>
            <a:ext uri="{FF2B5EF4-FFF2-40B4-BE49-F238E27FC236}">
              <a16:creationId xmlns:a16="http://schemas.microsoft.com/office/drawing/2014/main" id="{B9054DB6-E426-402C-9705-680952D35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323</xdr:row>
      <xdr:rowOff>0</xdr:rowOff>
    </xdr:from>
    <xdr:ext cx="7620" cy="7620"/>
    <xdr:pic>
      <xdr:nvPicPr>
        <xdr:cNvPr id="1341" name="Picture 1139" descr="http://askeladden.ra.no/bitmaps/spacer.gif">
          <a:extLst>
            <a:ext uri="{FF2B5EF4-FFF2-40B4-BE49-F238E27FC236}">
              <a16:creationId xmlns:a16="http://schemas.microsoft.com/office/drawing/2014/main" id="{FE845CF9-9D58-46AF-89E1-6D3F9A2C0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323</xdr:row>
      <xdr:rowOff>0</xdr:rowOff>
    </xdr:from>
    <xdr:ext cx="7620" cy="7620"/>
    <xdr:pic>
      <xdr:nvPicPr>
        <xdr:cNvPr id="1342" name="Picture 864" descr="http://askeladden.ra.no/bitmaps/spacer.gif">
          <a:extLst>
            <a:ext uri="{FF2B5EF4-FFF2-40B4-BE49-F238E27FC236}">
              <a16:creationId xmlns:a16="http://schemas.microsoft.com/office/drawing/2014/main" id="{A0DC769F-B62E-435C-949C-9193B38D5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323</xdr:row>
      <xdr:rowOff>0</xdr:rowOff>
    </xdr:from>
    <xdr:ext cx="7620" cy="7620"/>
    <xdr:pic>
      <xdr:nvPicPr>
        <xdr:cNvPr id="1343" name="Picture 599" descr="http://askeladden.ra.no/bitmaps/spacer.gif">
          <a:extLst>
            <a:ext uri="{FF2B5EF4-FFF2-40B4-BE49-F238E27FC236}">
              <a16:creationId xmlns:a16="http://schemas.microsoft.com/office/drawing/2014/main" id="{5F605E49-B958-4527-AFF8-5853582E3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324</xdr:row>
      <xdr:rowOff>0</xdr:rowOff>
    </xdr:from>
    <xdr:ext cx="7620" cy="7620"/>
    <xdr:pic>
      <xdr:nvPicPr>
        <xdr:cNvPr id="1344" name="Picture 1139" descr="http://askeladden.ra.no/bitmaps/spacer.gif">
          <a:extLst>
            <a:ext uri="{FF2B5EF4-FFF2-40B4-BE49-F238E27FC236}">
              <a16:creationId xmlns:a16="http://schemas.microsoft.com/office/drawing/2014/main" id="{E205E4D1-A50C-42E1-8BD8-466336FAE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324</xdr:row>
      <xdr:rowOff>0</xdr:rowOff>
    </xdr:from>
    <xdr:ext cx="7620" cy="7620"/>
    <xdr:pic>
      <xdr:nvPicPr>
        <xdr:cNvPr id="1345" name="Picture 864" descr="http://askeladden.ra.no/bitmaps/spacer.gif">
          <a:extLst>
            <a:ext uri="{FF2B5EF4-FFF2-40B4-BE49-F238E27FC236}">
              <a16:creationId xmlns:a16="http://schemas.microsoft.com/office/drawing/2014/main" id="{1074AB0B-718F-452B-8FC8-31061A2F5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324</xdr:row>
      <xdr:rowOff>0</xdr:rowOff>
    </xdr:from>
    <xdr:ext cx="7620" cy="7620"/>
    <xdr:pic>
      <xdr:nvPicPr>
        <xdr:cNvPr id="1346" name="Picture 599" descr="http://askeladden.ra.no/bitmaps/spacer.gif">
          <a:extLst>
            <a:ext uri="{FF2B5EF4-FFF2-40B4-BE49-F238E27FC236}">
              <a16:creationId xmlns:a16="http://schemas.microsoft.com/office/drawing/2014/main" id="{E5FFB19C-5120-4E7C-ADBC-FC01B53BD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325</xdr:row>
      <xdr:rowOff>0</xdr:rowOff>
    </xdr:from>
    <xdr:ext cx="7620" cy="7620"/>
    <xdr:pic>
      <xdr:nvPicPr>
        <xdr:cNvPr id="1347" name="Picture 1139" descr="http://askeladden.ra.no/bitmaps/spacer.gif">
          <a:extLst>
            <a:ext uri="{FF2B5EF4-FFF2-40B4-BE49-F238E27FC236}">
              <a16:creationId xmlns:a16="http://schemas.microsoft.com/office/drawing/2014/main" id="{29DF1102-D750-4C69-B14E-B21F46FE1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325</xdr:row>
      <xdr:rowOff>0</xdr:rowOff>
    </xdr:from>
    <xdr:ext cx="7620" cy="7620"/>
    <xdr:pic>
      <xdr:nvPicPr>
        <xdr:cNvPr id="1348" name="Picture 864" descr="http://askeladden.ra.no/bitmaps/spacer.gif">
          <a:extLst>
            <a:ext uri="{FF2B5EF4-FFF2-40B4-BE49-F238E27FC236}">
              <a16:creationId xmlns:a16="http://schemas.microsoft.com/office/drawing/2014/main" id="{7A6BD239-7009-4F97-B502-73EFF8B96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325</xdr:row>
      <xdr:rowOff>0</xdr:rowOff>
    </xdr:from>
    <xdr:ext cx="7620" cy="7620"/>
    <xdr:pic>
      <xdr:nvPicPr>
        <xdr:cNvPr id="1349" name="Picture 599" descr="http://askeladden.ra.no/bitmaps/spacer.gif">
          <a:extLst>
            <a:ext uri="{FF2B5EF4-FFF2-40B4-BE49-F238E27FC236}">
              <a16:creationId xmlns:a16="http://schemas.microsoft.com/office/drawing/2014/main" id="{298896DA-F684-4C06-9EE8-B7CB043FB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326</xdr:row>
      <xdr:rowOff>0</xdr:rowOff>
    </xdr:from>
    <xdr:ext cx="7620" cy="7620"/>
    <xdr:pic>
      <xdr:nvPicPr>
        <xdr:cNvPr id="1350" name="Picture 1139" descr="http://askeladden.ra.no/bitmaps/spacer.gif">
          <a:extLst>
            <a:ext uri="{FF2B5EF4-FFF2-40B4-BE49-F238E27FC236}">
              <a16:creationId xmlns:a16="http://schemas.microsoft.com/office/drawing/2014/main" id="{030EAE57-83A3-4B60-AFB7-C2EB7FFDE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326</xdr:row>
      <xdr:rowOff>0</xdr:rowOff>
    </xdr:from>
    <xdr:ext cx="7620" cy="7620"/>
    <xdr:pic>
      <xdr:nvPicPr>
        <xdr:cNvPr id="1351" name="Picture 864" descr="http://askeladden.ra.no/bitmaps/spacer.gif">
          <a:extLst>
            <a:ext uri="{FF2B5EF4-FFF2-40B4-BE49-F238E27FC236}">
              <a16:creationId xmlns:a16="http://schemas.microsoft.com/office/drawing/2014/main" id="{7D3ECD77-F5FA-4B1B-8072-DD1727012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326</xdr:row>
      <xdr:rowOff>0</xdr:rowOff>
    </xdr:from>
    <xdr:ext cx="7620" cy="7620"/>
    <xdr:pic>
      <xdr:nvPicPr>
        <xdr:cNvPr id="1352" name="Picture 599" descr="http://askeladden.ra.no/bitmaps/spacer.gif">
          <a:extLst>
            <a:ext uri="{FF2B5EF4-FFF2-40B4-BE49-F238E27FC236}">
              <a16:creationId xmlns:a16="http://schemas.microsoft.com/office/drawing/2014/main" id="{4A36A597-C55C-4DD9-BDB3-7F1194EE8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327</xdr:row>
      <xdr:rowOff>0</xdr:rowOff>
    </xdr:from>
    <xdr:ext cx="7620" cy="7620"/>
    <xdr:pic>
      <xdr:nvPicPr>
        <xdr:cNvPr id="1353" name="Picture 1139" descr="http://askeladden.ra.no/bitmaps/spacer.gif">
          <a:extLst>
            <a:ext uri="{FF2B5EF4-FFF2-40B4-BE49-F238E27FC236}">
              <a16:creationId xmlns:a16="http://schemas.microsoft.com/office/drawing/2014/main" id="{8539396C-EEE2-4162-8A47-D6E4FB7CD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327</xdr:row>
      <xdr:rowOff>0</xdr:rowOff>
    </xdr:from>
    <xdr:ext cx="7620" cy="7620"/>
    <xdr:pic>
      <xdr:nvPicPr>
        <xdr:cNvPr id="1354" name="Picture 864" descr="http://askeladden.ra.no/bitmaps/spacer.gif">
          <a:extLst>
            <a:ext uri="{FF2B5EF4-FFF2-40B4-BE49-F238E27FC236}">
              <a16:creationId xmlns:a16="http://schemas.microsoft.com/office/drawing/2014/main" id="{5CB9C543-2102-4A4E-87F5-99152C8BE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327</xdr:row>
      <xdr:rowOff>0</xdr:rowOff>
    </xdr:from>
    <xdr:ext cx="7620" cy="7620"/>
    <xdr:pic>
      <xdr:nvPicPr>
        <xdr:cNvPr id="1355" name="Picture 599" descr="http://askeladden.ra.no/bitmaps/spacer.gif">
          <a:extLst>
            <a:ext uri="{FF2B5EF4-FFF2-40B4-BE49-F238E27FC236}">
              <a16:creationId xmlns:a16="http://schemas.microsoft.com/office/drawing/2014/main" id="{4A2F7104-CE48-4899-AD4D-A5AFBE7D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328</xdr:row>
      <xdr:rowOff>0</xdr:rowOff>
    </xdr:from>
    <xdr:ext cx="7620" cy="7620"/>
    <xdr:pic>
      <xdr:nvPicPr>
        <xdr:cNvPr id="1356" name="Picture 1139" descr="http://askeladden.ra.no/bitmaps/spacer.gif">
          <a:extLst>
            <a:ext uri="{FF2B5EF4-FFF2-40B4-BE49-F238E27FC236}">
              <a16:creationId xmlns:a16="http://schemas.microsoft.com/office/drawing/2014/main" id="{17CC7DF9-C066-41B2-B8EF-5863BA5B8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328</xdr:row>
      <xdr:rowOff>0</xdr:rowOff>
    </xdr:from>
    <xdr:ext cx="7620" cy="7620"/>
    <xdr:pic>
      <xdr:nvPicPr>
        <xdr:cNvPr id="1357" name="Picture 864" descr="http://askeladden.ra.no/bitmaps/spacer.gif">
          <a:extLst>
            <a:ext uri="{FF2B5EF4-FFF2-40B4-BE49-F238E27FC236}">
              <a16:creationId xmlns:a16="http://schemas.microsoft.com/office/drawing/2014/main" id="{D59A4BFA-699C-49C2-A5C3-2B9BD3EAA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328</xdr:row>
      <xdr:rowOff>0</xdr:rowOff>
    </xdr:from>
    <xdr:ext cx="7620" cy="7620"/>
    <xdr:pic>
      <xdr:nvPicPr>
        <xdr:cNvPr id="1358" name="Picture 599" descr="http://askeladden.ra.no/bitmaps/spacer.gif">
          <a:extLst>
            <a:ext uri="{FF2B5EF4-FFF2-40B4-BE49-F238E27FC236}">
              <a16:creationId xmlns:a16="http://schemas.microsoft.com/office/drawing/2014/main" id="{7FF85376-E6E4-45F2-A645-9AC8F4E89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329</xdr:row>
      <xdr:rowOff>0</xdr:rowOff>
    </xdr:from>
    <xdr:ext cx="7620" cy="7620"/>
    <xdr:pic>
      <xdr:nvPicPr>
        <xdr:cNvPr id="1359" name="Picture 1139" descr="http://askeladden.ra.no/bitmaps/spacer.gif">
          <a:extLst>
            <a:ext uri="{FF2B5EF4-FFF2-40B4-BE49-F238E27FC236}">
              <a16:creationId xmlns:a16="http://schemas.microsoft.com/office/drawing/2014/main" id="{636F8025-3D96-4A8C-A422-F0CCE746C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329</xdr:row>
      <xdr:rowOff>0</xdr:rowOff>
    </xdr:from>
    <xdr:ext cx="7620" cy="7620"/>
    <xdr:pic>
      <xdr:nvPicPr>
        <xdr:cNvPr id="1360" name="Picture 864" descr="http://askeladden.ra.no/bitmaps/spacer.gif">
          <a:extLst>
            <a:ext uri="{FF2B5EF4-FFF2-40B4-BE49-F238E27FC236}">
              <a16:creationId xmlns:a16="http://schemas.microsoft.com/office/drawing/2014/main" id="{675B9F24-C01E-4037-A5A5-CAB99F4B2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329</xdr:row>
      <xdr:rowOff>0</xdr:rowOff>
    </xdr:from>
    <xdr:ext cx="7620" cy="7620"/>
    <xdr:pic>
      <xdr:nvPicPr>
        <xdr:cNvPr id="1361" name="Picture 599" descr="http://askeladden.ra.no/bitmaps/spacer.gif">
          <a:extLst>
            <a:ext uri="{FF2B5EF4-FFF2-40B4-BE49-F238E27FC236}">
              <a16:creationId xmlns:a16="http://schemas.microsoft.com/office/drawing/2014/main" id="{4868E553-6866-43B4-868A-106ACA312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330</xdr:row>
      <xdr:rowOff>0</xdr:rowOff>
    </xdr:from>
    <xdr:ext cx="7620" cy="7620"/>
    <xdr:pic>
      <xdr:nvPicPr>
        <xdr:cNvPr id="1362" name="Picture 1139" descr="http://askeladden.ra.no/bitmaps/spacer.gif">
          <a:extLst>
            <a:ext uri="{FF2B5EF4-FFF2-40B4-BE49-F238E27FC236}">
              <a16:creationId xmlns:a16="http://schemas.microsoft.com/office/drawing/2014/main" id="{33286C47-316C-4972-9E54-5801BC2E5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330</xdr:row>
      <xdr:rowOff>0</xdr:rowOff>
    </xdr:from>
    <xdr:ext cx="7620" cy="7620"/>
    <xdr:pic>
      <xdr:nvPicPr>
        <xdr:cNvPr id="1363" name="Picture 864" descr="http://askeladden.ra.no/bitmaps/spacer.gif">
          <a:extLst>
            <a:ext uri="{FF2B5EF4-FFF2-40B4-BE49-F238E27FC236}">
              <a16:creationId xmlns:a16="http://schemas.microsoft.com/office/drawing/2014/main" id="{09350C2A-44CB-424C-8AAD-1671AE5D0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330</xdr:row>
      <xdr:rowOff>0</xdr:rowOff>
    </xdr:from>
    <xdr:ext cx="7620" cy="7620"/>
    <xdr:pic>
      <xdr:nvPicPr>
        <xdr:cNvPr id="1364" name="Picture 599" descr="http://askeladden.ra.no/bitmaps/spacer.gif">
          <a:extLst>
            <a:ext uri="{FF2B5EF4-FFF2-40B4-BE49-F238E27FC236}">
              <a16:creationId xmlns:a16="http://schemas.microsoft.com/office/drawing/2014/main" id="{A617C1D0-E668-49DB-9614-7CD1A818E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331</xdr:row>
      <xdr:rowOff>0</xdr:rowOff>
    </xdr:from>
    <xdr:ext cx="7620" cy="7620"/>
    <xdr:pic>
      <xdr:nvPicPr>
        <xdr:cNvPr id="1365" name="Picture 1139" descr="http://askeladden.ra.no/bitmaps/spacer.gif">
          <a:extLst>
            <a:ext uri="{FF2B5EF4-FFF2-40B4-BE49-F238E27FC236}">
              <a16:creationId xmlns:a16="http://schemas.microsoft.com/office/drawing/2014/main" id="{ED103073-2A3D-4067-B0D2-1635C0671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331</xdr:row>
      <xdr:rowOff>0</xdr:rowOff>
    </xdr:from>
    <xdr:ext cx="7620" cy="7620"/>
    <xdr:pic>
      <xdr:nvPicPr>
        <xdr:cNvPr id="1366" name="Picture 864" descr="http://askeladden.ra.no/bitmaps/spacer.gif">
          <a:extLst>
            <a:ext uri="{FF2B5EF4-FFF2-40B4-BE49-F238E27FC236}">
              <a16:creationId xmlns:a16="http://schemas.microsoft.com/office/drawing/2014/main" id="{13D746AC-8CDD-4E3B-AF8D-DBB29D860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331</xdr:row>
      <xdr:rowOff>0</xdr:rowOff>
    </xdr:from>
    <xdr:ext cx="7620" cy="7620"/>
    <xdr:pic>
      <xdr:nvPicPr>
        <xdr:cNvPr id="1367" name="Picture 599" descr="http://askeladden.ra.no/bitmaps/spacer.gif">
          <a:extLst>
            <a:ext uri="{FF2B5EF4-FFF2-40B4-BE49-F238E27FC236}">
              <a16:creationId xmlns:a16="http://schemas.microsoft.com/office/drawing/2014/main" id="{0D742431-CB52-4337-8230-36BEE0B81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332</xdr:row>
      <xdr:rowOff>0</xdr:rowOff>
    </xdr:from>
    <xdr:ext cx="7620" cy="7620"/>
    <xdr:pic>
      <xdr:nvPicPr>
        <xdr:cNvPr id="1368" name="Picture 1139" descr="http://askeladden.ra.no/bitmaps/spacer.gif">
          <a:extLst>
            <a:ext uri="{FF2B5EF4-FFF2-40B4-BE49-F238E27FC236}">
              <a16:creationId xmlns:a16="http://schemas.microsoft.com/office/drawing/2014/main" id="{4BC03D1C-28EF-4526-A367-D1A0FF0A2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332</xdr:row>
      <xdr:rowOff>0</xdr:rowOff>
    </xdr:from>
    <xdr:ext cx="7620" cy="7620"/>
    <xdr:pic>
      <xdr:nvPicPr>
        <xdr:cNvPr id="1369" name="Picture 864" descr="http://askeladden.ra.no/bitmaps/spacer.gif">
          <a:extLst>
            <a:ext uri="{FF2B5EF4-FFF2-40B4-BE49-F238E27FC236}">
              <a16:creationId xmlns:a16="http://schemas.microsoft.com/office/drawing/2014/main" id="{09F73D94-87D2-4EAF-B550-A8A48F38D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332</xdr:row>
      <xdr:rowOff>0</xdr:rowOff>
    </xdr:from>
    <xdr:ext cx="7620" cy="7620"/>
    <xdr:pic>
      <xdr:nvPicPr>
        <xdr:cNvPr id="1370" name="Picture 599" descr="http://askeladden.ra.no/bitmaps/spacer.gif">
          <a:extLst>
            <a:ext uri="{FF2B5EF4-FFF2-40B4-BE49-F238E27FC236}">
              <a16:creationId xmlns:a16="http://schemas.microsoft.com/office/drawing/2014/main" id="{A018738D-617D-48C4-AB41-947B626D2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333</xdr:row>
      <xdr:rowOff>0</xdr:rowOff>
    </xdr:from>
    <xdr:ext cx="7620" cy="7620"/>
    <xdr:pic>
      <xdr:nvPicPr>
        <xdr:cNvPr id="1371" name="Picture 1139" descr="http://askeladden.ra.no/bitmaps/spacer.gif">
          <a:extLst>
            <a:ext uri="{FF2B5EF4-FFF2-40B4-BE49-F238E27FC236}">
              <a16:creationId xmlns:a16="http://schemas.microsoft.com/office/drawing/2014/main" id="{072A8A5B-59D1-4986-9711-22FA73D65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333</xdr:row>
      <xdr:rowOff>0</xdr:rowOff>
    </xdr:from>
    <xdr:ext cx="7620" cy="7620"/>
    <xdr:pic>
      <xdr:nvPicPr>
        <xdr:cNvPr id="1372" name="Picture 864" descr="http://askeladden.ra.no/bitmaps/spacer.gif">
          <a:extLst>
            <a:ext uri="{FF2B5EF4-FFF2-40B4-BE49-F238E27FC236}">
              <a16:creationId xmlns:a16="http://schemas.microsoft.com/office/drawing/2014/main" id="{7989BB6C-1C62-4CA6-8A32-E4811AD4D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333</xdr:row>
      <xdr:rowOff>0</xdr:rowOff>
    </xdr:from>
    <xdr:ext cx="7620" cy="7620"/>
    <xdr:pic>
      <xdr:nvPicPr>
        <xdr:cNvPr id="1373" name="Picture 599" descr="http://askeladden.ra.no/bitmaps/spacer.gif">
          <a:extLst>
            <a:ext uri="{FF2B5EF4-FFF2-40B4-BE49-F238E27FC236}">
              <a16:creationId xmlns:a16="http://schemas.microsoft.com/office/drawing/2014/main" id="{A604C47C-6327-42E5-B80B-29802B1E5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334</xdr:row>
      <xdr:rowOff>0</xdr:rowOff>
    </xdr:from>
    <xdr:ext cx="7620" cy="7620"/>
    <xdr:pic>
      <xdr:nvPicPr>
        <xdr:cNvPr id="1374" name="Picture 1139" descr="http://askeladden.ra.no/bitmaps/spacer.gif">
          <a:extLst>
            <a:ext uri="{FF2B5EF4-FFF2-40B4-BE49-F238E27FC236}">
              <a16:creationId xmlns:a16="http://schemas.microsoft.com/office/drawing/2014/main" id="{F47B98FE-B897-414C-A4F4-99CED78BD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334</xdr:row>
      <xdr:rowOff>0</xdr:rowOff>
    </xdr:from>
    <xdr:ext cx="7620" cy="7620"/>
    <xdr:pic>
      <xdr:nvPicPr>
        <xdr:cNvPr id="1375" name="Picture 864" descr="http://askeladden.ra.no/bitmaps/spacer.gif">
          <a:extLst>
            <a:ext uri="{FF2B5EF4-FFF2-40B4-BE49-F238E27FC236}">
              <a16:creationId xmlns:a16="http://schemas.microsoft.com/office/drawing/2014/main" id="{A9E7161E-E5DB-492B-804A-3447EFFD6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334</xdr:row>
      <xdr:rowOff>0</xdr:rowOff>
    </xdr:from>
    <xdr:ext cx="7620" cy="7620"/>
    <xdr:pic>
      <xdr:nvPicPr>
        <xdr:cNvPr id="1376" name="Picture 599" descr="http://askeladden.ra.no/bitmaps/spacer.gif">
          <a:extLst>
            <a:ext uri="{FF2B5EF4-FFF2-40B4-BE49-F238E27FC236}">
              <a16:creationId xmlns:a16="http://schemas.microsoft.com/office/drawing/2014/main" id="{597B6B68-EE99-42B6-90B0-EBFCFA4F5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335</xdr:row>
      <xdr:rowOff>0</xdr:rowOff>
    </xdr:from>
    <xdr:ext cx="7620" cy="7620"/>
    <xdr:pic>
      <xdr:nvPicPr>
        <xdr:cNvPr id="1377" name="Picture 1139" descr="http://askeladden.ra.no/bitmaps/spacer.gif">
          <a:extLst>
            <a:ext uri="{FF2B5EF4-FFF2-40B4-BE49-F238E27FC236}">
              <a16:creationId xmlns:a16="http://schemas.microsoft.com/office/drawing/2014/main" id="{73975681-4B27-4F3A-93BE-3A2AFC599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335</xdr:row>
      <xdr:rowOff>0</xdr:rowOff>
    </xdr:from>
    <xdr:ext cx="7620" cy="7620"/>
    <xdr:pic>
      <xdr:nvPicPr>
        <xdr:cNvPr id="1378" name="Picture 864" descr="http://askeladden.ra.no/bitmaps/spacer.gif">
          <a:extLst>
            <a:ext uri="{FF2B5EF4-FFF2-40B4-BE49-F238E27FC236}">
              <a16:creationId xmlns:a16="http://schemas.microsoft.com/office/drawing/2014/main" id="{E2C3921E-DC21-46EC-AD8C-DC69C7A39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335</xdr:row>
      <xdr:rowOff>0</xdr:rowOff>
    </xdr:from>
    <xdr:ext cx="7620" cy="7620"/>
    <xdr:pic>
      <xdr:nvPicPr>
        <xdr:cNvPr id="1379" name="Picture 599" descr="http://askeladden.ra.no/bitmaps/spacer.gif">
          <a:extLst>
            <a:ext uri="{FF2B5EF4-FFF2-40B4-BE49-F238E27FC236}">
              <a16:creationId xmlns:a16="http://schemas.microsoft.com/office/drawing/2014/main" id="{82DA8B7E-06AC-45A0-B0EC-8A6DBA673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336</xdr:row>
      <xdr:rowOff>0</xdr:rowOff>
    </xdr:from>
    <xdr:ext cx="7620" cy="7620"/>
    <xdr:pic>
      <xdr:nvPicPr>
        <xdr:cNvPr id="1380" name="Picture 1139" descr="http://askeladden.ra.no/bitmaps/spacer.gif">
          <a:extLst>
            <a:ext uri="{FF2B5EF4-FFF2-40B4-BE49-F238E27FC236}">
              <a16:creationId xmlns:a16="http://schemas.microsoft.com/office/drawing/2014/main" id="{289128C3-E341-4391-B075-31A8F80C8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336</xdr:row>
      <xdr:rowOff>0</xdr:rowOff>
    </xdr:from>
    <xdr:ext cx="7620" cy="7620"/>
    <xdr:pic>
      <xdr:nvPicPr>
        <xdr:cNvPr id="1381" name="Picture 864" descr="http://askeladden.ra.no/bitmaps/spacer.gif">
          <a:extLst>
            <a:ext uri="{FF2B5EF4-FFF2-40B4-BE49-F238E27FC236}">
              <a16:creationId xmlns:a16="http://schemas.microsoft.com/office/drawing/2014/main" id="{62E640BB-D4BD-4CBF-AB19-6DF4716F3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336</xdr:row>
      <xdr:rowOff>0</xdr:rowOff>
    </xdr:from>
    <xdr:ext cx="7620" cy="7620"/>
    <xdr:pic>
      <xdr:nvPicPr>
        <xdr:cNvPr id="1382" name="Picture 599" descr="http://askeladden.ra.no/bitmaps/spacer.gif">
          <a:extLst>
            <a:ext uri="{FF2B5EF4-FFF2-40B4-BE49-F238E27FC236}">
              <a16:creationId xmlns:a16="http://schemas.microsoft.com/office/drawing/2014/main" id="{4684C0F2-C1BD-4507-A4E6-0C5DB62D8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337</xdr:row>
      <xdr:rowOff>0</xdr:rowOff>
    </xdr:from>
    <xdr:ext cx="7620" cy="7620"/>
    <xdr:pic>
      <xdr:nvPicPr>
        <xdr:cNvPr id="1383" name="Picture 1139" descr="http://askeladden.ra.no/bitmaps/spacer.gif">
          <a:extLst>
            <a:ext uri="{FF2B5EF4-FFF2-40B4-BE49-F238E27FC236}">
              <a16:creationId xmlns:a16="http://schemas.microsoft.com/office/drawing/2014/main" id="{2815D2F7-E827-4D75-8ED3-EF9E64E06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337</xdr:row>
      <xdr:rowOff>0</xdr:rowOff>
    </xdr:from>
    <xdr:ext cx="7620" cy="7620"/>
    <xdr:pic>
      <xdr:nvPicPr>
        <xdr:cNvPr id="1384" name="Picture 864" descr="http://askeladden.ra.no/bitmaps/spacer.gif">
          <a:extLst>
            <a:ext uri="{FF2B5EF4-FFF2-40B4-BE49-F238E27FC236}">
              <a16:creationId xmlns:a16="http://schemas.microsoft.com/office/drawing/2014/main" id="{DB008B7A-C3CE-475D-91E7-9B03AF0CF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337</xdr:row>
      <xdr:rowOff>0</xdr:rowOff>
    </xdr:from>
    <xdr:ext cx="7620" cy="7620"/>
    <xdr:pic>
      <xdr:nvPicPr>
        <xdr:cNvPr id="1385" name="Picture 599" descr="http://askeladden.ra.no/bitmaps/spacer.gif">
          <a:extLst>
            <a:ext uri="{FF2B5EF4-FFF2-40B4-BE49-F238E27FC236}">
              <a16:creationId xmlns:a16="http://schemas.microsoft.com/office/drawing/2014/main" id="{32996E77-1AE5-4BA5-99D4-339EE4066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338</xdr:row>
      <xdr:rowOff>0</xdr:rowOff>
    </xdr:from>
    <xdr:ext cx="7620" cy="7620"/>
    <xdr:pic>
      <xdr:nvPicPr>
        <xdr:cNvPr id="1386" name="Picture 1139" descr="http://askeladden.ra.no/bitmaps/spacer.gif">
          <a:extLst>
            <a:ext uri="{FF2B5EF4-FFF2-40B4-BE49-F238E27FC236}">
              <a16:creationId xmlns:a16="http://schemas.microsoft.com/office/drawing/2014/main" id="{7E6962A9-A16F-4AF3-92B7-240A90281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338</xdr:row>
      <xdr:rowOff>0</xdr:rowOff>
    </xdr:from>
    <xdr:ext cx="7620" cy="7620"/>
    <xdr:pic>
      <xdr:nvPicPr>
        <xdr:cNvPr id="1387" name="Picture 864" descr="http://askeladden.ra.no/bitmaps/spacer.gif">
          <a:extLst>
            <a:ext uri="{FF2B5EF4-FFF2-40B4-BE49-F238E27FC236}">
              <a16:creationId xmlns:a16="http://schemas.microsoft.com/office/drawing/2014/main" id="{B12AD8AD-1817-48B9-9A29-662B2F049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338</xdr:row>
      <xdr:rowOff>0</xdr:rowOff>
    </xdr:from>
    <xdr:ext cx="7620" cy="7620"/>
    <xdr:pic>
      <xdr:nvPicPr>
        <xdr:cNvPr id="1388" name="Picture 599" descr="http://askeladden.ra.no/bitmaps/spacer.gif">
          <a:extLst>
            <a:ext uri="{FF2B5EF4-FFF2-40B4-BE49-F238E27FC236}">
              <a16:creationId xmlns:a16="http://schemas.microsoft.com/office/drawing/2014/main" id="{C5CB1B97-C451-4F1F-8A79-DAFCDB301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339</xdr:row>
      <xdr:rowOff>0</xdr:rowOff>
    </xdr:from>
    <xdr:ext cx="7620" cy="7620"/>
    <xdr:pic>
      <xdr:nvPicPr>
        <xdr:cNvPr id="1389" name="Picture 1139" descr="http://askeladden.ra.no/bitmaps/spacer.gif">
          <a:extLst>
            <a:ext uri="{FF2B5EF4-FFF2-40B4-BE49-F238E27FC236}">
              <a16:creationId xmlns:a16="http://schemas.microsoft.com/office/drawing/2014/main" id="{3480B0F0-E758-4ABF-B881-93BBC0F75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339</xdr:row>
      <xdr:rowOff>0</xdr:rowOff>
    </xdr:from>
    <xdr:ext cx="7620" cy="7620"/>
    <xdr:pic>
      <xdr:nvPicPr>
        <xdr:cNvPr id="1390" name="Picture 864" descr="http://askeladden.ra.no/bitmaps/spacer.gif">
          <a:extLst>
            <a:ext uri="{FF2B5EF4-FFF2-40B4-BE49-F238E27FC236}">
              <a16:creationId xmlns:a16="http://schemas.microsoft.com/office/drawing/2014/main" id="{22158709-9371-4504-81DE-4BF5F24FF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339</xdr:row>
      <xdr:rowOff>0</xdr:rowOff>
    </xdr:from>
    <xdr:ext cx="7620" cy="7620"/>
    <xdr:pic>
      <xdr:nvPicPr>
        <xdr:cNvPr id="1391" name="Picture 599" descr="http://askeladden.ra.no/bitmaps/spacer.gif">
          <a:extLst>
            <a:ext uri="{FF2B5EF4-FFF2-40B4-BE49-F238E27FC236}">
              <a16:creationId xmlns:a16="http://schemas.microsoft.com/office/drawing/2014/main" id="{FC23F558-3200-4B14-977B-79DC394F3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340</xdr:row>
      <xdr:rowOff>0</xdr:rowOff>
    </xdr:from>
    <xdr:ext cx="7620" cy="7620"/>
    <xdr:pic>
      <xdr:nvPicPr>
        <xdr:cNvPr id="1392" name="Picture 1139" descr="http://askeladden.ra.no/bitmaps/spacer.gif">
          <a:extLst>
            <a:ext uri="{FF2B5EF4-FFF2-40B4-BE49-F238E27FC236}">
              <a16:creationId xmlns:a16="http://schemas.microsoft.com/office/drawing/2014/main" id="{60646F7E-069C-4509-8768-E382AA05A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340</xdr:row>
      <xdr:rowOff>0</xdr:rowOff>
    </xdr:from>
    <xdr:ext cx="7620" cy="7620"/>
    <xdr:pic>
      <xdr:nvPicPr>
        <xdr:cNvPr id="1393" name="Picture 864" descr="http://askeladden.ra.no/bitmaps/spacer.gif">
          <a:extLst>
            <a:ext uri="{FF2B5EF4-FFF2-40B4-BE49-F238E27FC236}">
              <a16:creationId xmlns:a16="http://schemas.microsoft.com/office/drawing/2014/main" id="{CC83AA62-D956-4AB4-8ADD-FA1983FB2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340</xdr:row>
      <xdr:rowOff>0</xdr:rowOff>
    </xdr:from>
    <xdr:ext cx="7620" cy="7620"/>
    <xdr:pic>
      <xdr:nvPicPr>
        <xdr:cNvPr id="1394" name="Picture 599" descr="http://askeladden.ra.no/bitmaps/spacer.gif">
          <a:extLst>
            <a:ext uri="{FF2B5EF4-FFF2-40B4-BE49-F238E27FC236}">
              <a16:creationId xmlns:a16="http://schemas.microsoft.com/office/drawing/2014/main" id="{5DC9FC89-14F4-4681-9CBB-9FCEBBFFC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341</xdr:row>
      <xdr:rowOff>0</xdr:rowOff>
    </xdr:from>
    <xdr:ext cx="7620" cy="7620"/>
    <xdr:pic>
      <xdr:nvPicPr>
        <xdr:cNvPr id="1395" name="Picture 1139" descr="http://askeladden.ra.no/bitmaps/spacer.gif">
          <a:extLst>
            <a:ext uri="{FF2B5EF4-FFF2-40B4-BE49-F238E27FC236}">
              <a16:creationId xmlns:a16="http://schemas.microsoft.com/office/drawing/2014/main" id="{DFD2A7C4-9320-45BA-9727-B68E06558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341</xdr:row>
      <xdr:rowOff>0</xdr:rowOff>
    </xdr:from>
    <xdr:ext cx="7620" cy="7620"/>
    <xdr:pic>
      <xdr:nvPicPr>
        <xdr:cNvPr id="1396" name="Picture 864" descr="http://askeladden.ra.no/bitmaps/spacer.gif">
          <a:extLst>
            <a:ext uri="{FF2B5EF4-FFF2-40B4-BE49-F238E27FC236}">
              <a16:creationId xmlns:a16="http://schemas.microsoft.com/office/drawing/2014/main" id="{32F9AD3C-4548-456A-A981-672E91EA3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341</xdr:row>
      <xdr:rowOff>0</xdr:rowOff>
    </xdr:from>
    <xdr:ext cx="7620" cy="7620"/>
    <xdr:pic>
      <xdr:nvPicPr>
        <xdr:cNvPr id="1397" name="Picture 599" descr="http://askeladden.ra.no/bitmaps/spacer.gif">
          <a:extLst>
            <a:ext uri="{FF2B5EF4-FFF2-40B4-BE49-F238E27FC236}">
              <a16:creationId xmlns:a16="http://schemas.microsoft.com/office/drawing/2014/main" id="{34C75634-11AE-4723-A59C-1D4AC16D2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342</xdr:row>
      <xdr:rowOff>0</xdr:rowOff>
    </xdr:from>
    <xdr:ext cx="7620" cy="7620"/>
    <xdr:pic>
      <xdr:nvPicPr>
        <xdr:cNvPr id="1398" name="Picture 1139" descr="http://askeladden.ra.no/bitmaps/spacer.gif">
          <a:extLst>
            <a:ext uri="{FF2B5EF4-FFF2-40B4-BE49-F238E27FC236}">
              <a16:creationId xmlns:a16="http://schemas.microsoft.com/office/drawing/2014/main" id="{AE80F9B2-C4D5-4BC9-9517-D8440B81B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342</xdr:row>
      <xdr:rowOff>0</xdr:rowOff>
    </xdr:from>
    <xdr:ext cx="7620" cy="7620"/>
    <xdr:pic>
      <xdr:nvPicPr>
        <xdr:cNvPr id="1399" name="Picture 864" descr="http://askeladden.ra.no/bitmaps/spacer.gif">
          <a:extLst>
            <a:ext uri="{FF2B5EF4-FFF2-40B4-BE49-F238E27FC236}">
              <a16:creationId xmlns:a16="http://schemas.microsoft.com/office/drawing/2014/main" id="{12B8066A-E02B-4B32-ADFA-9DB63F061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342</xdr:row>
      <xdr:rowOff>0</xdr:rowOff>
    </xdr:from>
    <xdr:ext cx="7620" cy="7620"/>
    <xdr:pic>
      <xdr:nvPicPr>
        <xdr:cNvPr id="1400" name="Picture 599" descr="http://askeladden.ra.no/bitmaps/spacer.gif">
          <a:extLst>
            <a:ext uri="{FF2B5EF4-FFF2-40B4-BE49-F238E27FC236}">
              <a16:creationId xmlns:a16="http://schemas.microsoft.com/office/drawing/2014/main" id="{EA41BB30-6041-4BE6-A429-EEE6EF32B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343</xdr:row>
      <xdr:rowOff>0</xdr:rowOff>
    </xdr:from>
    <xdr:ext cx="7620" cy="7620"/>
    <xdr:pic>
      <xdr:nvPicPr>
        <xdr:cNvPr id="1401" name="Picture 1139" descr="http://askeladden.ra.no/bitmaps/spacer.gif">
          <a:extLst>
            <a:ext uri="{FF2B5EF4-FFF2-40B4-BE49-F238E27FC236}">
              <a16:creationId xmlns:a16="http://schemas.microsoft.com/office/drawing/2014/main" id="{E394AACA-4D8C-46C2-922F-06D5E6ABB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343</xdr:row>
      <xdr:rowOff>0</xdr:rowOff>
    </xdr:from>
    <xdr:ext cx="7620" cy="7620"/>
    <xdr:pic>
      <xdr:nvPicPr>
        <xdr:cNvPr id="1402" name="Picture 864" descr="http://askeladden.ra.no/bitmaps/spacer.gif">
          <a:extLst>
            <a:ext uri="{FF2B5EF4-FFF2-40B4-BE49-F238E27FC236}">
              <a16:creationId xmlns:a16="http://schemas.microsoft.com/office/drawing/2014/main" id="{742F4E5A-CE88-48E6-A072-EA3C82F96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343</xdr:row>
      <xdr:rowOff>0</xdr:rowOff>
    </xdr:from>
    <xdr:ext cx="7620" cy="7620"/>
    <xdr:pic>
      <xdr:nvPicPr>
        <xdr:cNvPr id="1403" name="Picture 599" descr="http://askeladden.ra.no/bitmaps/spacer.gif">
          <a:extLst>
            <a:ext uri="{FF2B5EF4-FFF2-40B4-BE49-F238E27FC236}">
              <a16:creationId xmlns:a16="http://schemas.microsoft.com/office/drawing/2014/main" id="{E4E6C15F-4D3F-4AD8-9CDA-279E33B39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344</xdr:row>
      <xdr:rowOff>0</xdr:rowOff>
    </xdr:from>
    <xdr:ext cx="7620" cy="7620"/>
    <xdr:pic>
      <xdr:nvPicPr>
        <xdr:cNvPr id="1404" name="Picture 1139" descr="http://askeladden.ra.no/bitmaps/spacer.gif">
          <a:extLst>
            <a:ext uri="{FF2B5EF4-FFF2-40B4-BE49-F238E27FC236}">
              <a16:creationId xmlns:a16="http://schemas.microsoft.com/office/drawing/2014/main" id="{25F4237F-5A15-43B0-8057-CB45D3C87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344</xdr:row>
      <xdr:rowOff>0</xdr:rowOff>
    </xdr:from>
    <xdr:ext cx="7620" cy="7620"/>
    <xdr:pic>
      <xdr:nvPicPr>
        <xdr:cNvPr id="1405" name="Picture 864" descr="http://askeladden.ra.no/bitmaps/spacer.gif">
          <a:extLst>
            <a:ext uri="{FF2B5EF4-FFF2-40B4-BE49-F238E27FC236}">
              <a16:creationId xmlns:a16="http://schemas.microsoft.com/office/drawing/2014/main" id="{E98CE525-045F-4B15-95DE-7848F5FB1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344</xdr:row>
      <xdr:rowOff>0</xdr:rowOff>
    </xdr:from>
    <xdr:ext cx="7620" cy="7620"/>
    <xdr:pic>
      <xdr:nvPicPr>
        <xdr:cNvPr id="1406" name="Picture 599" descr="http://askeladden.ra.no/bitmaps/spacer.gif">
          <a:extLst>
            <a:ext uri="{FF2B5EF4-FFF2-40B4-BE49-F238E27FC236}">
              <a16:creationId xmlns:a16="http://schemas.microsoft.com/office/drawing/2014/main" id="{FE8FDE1D-29A1-48B5-AFB5-D11929B00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345</xdr:row>
      <xdr:rowOff>0</xdr:rowOff>
    </xdr:from>
    <xdr:ext cx="7620" cy="7620"/>
    <xdr:pic>
      <xdr:nvPicPr>
        <xdr:cNvPr id="1407" name="Picture 1139" descr="http://askeladden.ra.no/bitmaps/spacer.gif">
          <a:extLst>
            <a:ext uri="{FF2B5EF4-FFF2-40B4-BE49-F238E27FC236}">
              <a16:creationId xmlns:a16="http://schemas.microsoft.com/office/drawing/2014/main" id="{40F7FC8B-87B5-4FAC-91A2-335129F60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345</xdr:row>
      <xdr:rowOff>0</xdr:rowOff>
    </xdr:from>
    <xdr:ext cx="7620" cy="7620"/>
    <xdr:pic>
      <xdr:nvPicPr>
        <xdr:cNvPr id="1408" name="Picture 864" descr="http://askeladden.ra.no/bitmaps/spacer.gif">
          <a:extLst>
            <a:ext uri="{FF2B5EF4-FFF2-40B4-BE49-F238E27FC236}">
              <a16:creationId xmlns:a16="http://schemas.microsoft.com/office/drawing/2014/main" id="{86EECEC8-6016-44EA-A538-A505C4ABD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345</xdr:row>
      <xdr:rowOff>0</xdr:rowOff>
    </xdr:from>
    <xdr:ext cx="7620" cy="7620"/>
    <xdr:pic>
      <xdr:nvPicPr>
        <xdr:cNvPr id="1409" name="Picture 599" descr="http://askeladden.ra.no/bitmaps/spacer.gif">
          <a:extLst>
            <a:ext uri="{FF2B5EF4-FFF2-40B4-BE49-F238E27FC236}">
              <a16:creationId xmlns:a16="http://schemas.microsoft.com/office/drawing/2014/main" id="{9FE197C7-B383-4391-8BC3-34F6249B4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346</xdr:row>
      <xdr:rowOff>0</xdr:rowOff>
    </xdr:from>
    <xdr:ext cx="7620" cy="7620"/>
    <xdr:pic>
      <xdr:nvPicPr>
        <xdr:cNvPr id="1410" name="Picture 1139" descr="http://askeladden.ra.no/bitmaps/spacer.gif">
          <a:extLst>
            <a:ext uri="{FF2B5EF4-FFF2-40B4-BE49-F238E27FC236}">
              <a16:creationId xmlns:a16="http://schemas.microsoft.com/office/drawing/2014/main" id="{DEEA3FD8-56E0-4E82-9BD3-F7AADBE3D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346</xdr:row>
      <xdr:rowOff>0</xdr:rowOff>
    </xdr:from>
    <xdr:ext cx="7620" cy="7620"/>
    <xdr:pic>
      <xdr:nvPicPr>
        <xdr:cNvPr id="1411" name="Picture 864" descr="http://askeladden.ra.no/bitmaps/spacer.gif">
          <a:extLst>
            <a:ext uri="{FF2B5EF4-FFF2-40B4-BE49-F238E27FC236}">
              <a16:creationId xmlns:a16="http://schemas.microsoft.com/office/drawing/2014/main" id="{CC87AA8F-C3B0-46D3-9615-C6B07DB30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346</xdr:row>
      <xdr:rowOff>0</xdr:rowOff>
    </xdr:from>
    <xdr:ext cx="7620" cy="7620"/>
    <xdr:pic>
      <xdr:nvPicPr>
        <xdr:cNvPr id="1412" name="Picture 599" descr="http://askeladden.ra.no/bitmaps/spacer.gif">
          <a:extLst>
            <a:ext uri="{FF2B5EF4-FFF2-40B4-BE49-F238E27FC236}">
              <a16:creationId xmlns:a16="http://schemas.microsoft.com/office/drawing/2014/main" id="{59D499AB-5C9E-4E27-B683-A0290652C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347</xdr:row>
      <xdr:rowOff>0</xdr:rowOff>
    </xdr:from>
    <xdr:ext cx="7620" cy="7620"/>
    <xdr:pic>
      <xdr:nvPicPr>
        <xdr:cNvPr id="1413" name="Picture 1139" descr="http://askeladden.ra.no/bitmaps/spacer.gif">
          <a:extLst>
            <a:ext uri="{FF2B5EF4-FFF2-40B4-BE49-F238E27FC236}">
              <a16:creationId xmlns:a16="http://schemas.microsoft.com/office/drawing/2014/main" id="{4AA6373F-6F05-4C11-834F-C812D7051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347</xdr:row>
      <xdr:rowOff>0</xdr:rowOff>
    </xdr:from>
    <xdr:ext cx="7620" cy="7620"/>
    <xdr:pic>
      <xdr:nvPicPr>
        <xdr:cNvPr id="1414" name="Picture 864" descr="http://askeladden.ra.no/bitmaps/spacer.gif">
          <a:extLst>
            <a:ext uri="{FF2B5EF4-FFF2-40B4-BE49-F238E27FC236}">
              <a16:creationId xmlns:a16="http://schemas.microsoft.com/office/drawing/2014/main" id="{D65B0FCF-9CDD-4EAF-8B2C-DD10F578A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347</xdr:row>
      <xdr:rowOff>0</xdr:rowOff>
    </xdr:from>
    <xdr:ext cx="7620" cy="7620"/>
    <xdr:pic>
      <xdr:nvPicPr>
        <xdr:cNvPr id="1415" name="Picture 599" descr="http://askeladden.ra.no/bitmaps/spacer.gif">
          <a:extLst>
            <a:ext uri="{FF2B5EF4-FFF2-40B4-BE49-F238E27FC236}">
              <a16:creationId xmlns:a16="http://schemas.microsoft.com/office/drawing/2014/main" id="{3B69E9C8-ACC9-46C3-82B0-782D3F91A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348</xdr:row>
      <xdr:rowOff>0</xdr:rowOff>
    </xdr:from>
    <xdr:ext cx="7620" cy="7620"/>
    <xdr:pic>
      <xdr:nvPicPr>
        <xdr:cNvPr id="1416" name="Picture 1139" descr="http://askeladden.ra.no/bitmaps/spacer.gif">
          <a:extLst>
            <a:ext uri="{FF2B5EF4-FFF2-40B4-BE49-F238E27FC236}">
              <a16:creationId xmlns:a16="http://schemas.microsoft.com/office/drawing/2014/main" id="{BC20FC91-7F37-42E4-828F-B1BF69A8C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348</xdr:row>
      <xdr:rowOff>0</xdr:rowOff>
    </xdr:from>
    <xdr:ext cx="7620" cy="7620"/>
    <xdr:pic>
      <xdr:nvPicPr>
        <xdr:cNvPr id="1417" name="Picture 864" descr="http://askeladden.ra.no/bitmaps/spacer.gif">
          <a:extLst>
            <a:ext uri="{FF2B5EF4-FFF2-40B4-BE49-F238E27FC236}">
              <a16:creationId xmlns:a16="http://schemas.microsoft.com/office/drawing/2014/main" id="{1AF52F51-C584-47C4-8471-065ED86CC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348</xdr:row>
      <xdr:rowOff>0</xdr:rowOff>
    </xdr:from>
    <xdr:ext cx="7620" cy="7620"/>
    <xdr:pic>
      <xdr:nvPicPr>
        <xdr:cNvPr id="1418" name="Picture 599" descr="http://askeladden.ra.no/bitmaps/spacer.gif">
          <a:extLst>
            <a:ext uri="{FF2B5EF4-FFF2-40B4-BE49-F238E27FC236}">
              <a16:creationId xmlns:a16="http://schemas.microsoft.com/office/drawing/2014/main" id="{5F2D6C2F-397C-43D8-821D-623394FE4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349</xdr:row>
      <xdr:rowOff>0</xdr:rowOff>
    </xdr:from>
    <xdr:ext cx="7620" cy="7620"/>
    <xdr:pic>
      <xdr:nvPicPr>
        <xdr:cNvPr id="1419" name="Picture 1139" descr="http://askeladden.ra.no/bitmaps/spacer.gif">
          <a:extLst>
            <a:ext uri="{FF2B5EF4-FFF2-40B4-BE49-F238E27FC236}">
              <a16:creationId xmlns:a16="http://schemas.microsoft.com/office/drawing/2014/main" id="{91E6CB51-5D43-4698-B5ED-BA00DBF32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349</xdr:row>
      <xdr:rowOff>0</xdr:rowOff>
    </xdr:from>
    <xdr:ext cx="7620" cy="7620"/>
    <xdr:pic>
      <xdr:nvPicPr>
        <xdr:cNvPr id="1420" name="Picture 864" descr="http://askeladden.ra.no/bitmaps/spacer.gif">
          <a:extLst>
            <a:ext uri="{FF2B5EF4-FFF2-40B4-BE49-F238E27FC236}">
              <a16:creationId xmlns:a16="http://schemas.microsoft.com/office/drawing/2014/main" id="{07374A37-EC0C-487C-AA20-42B90D41C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349</xdr:row>
      <xdr:rowOff>0</xdr:rowOff>
    </xdr:from>
    <xdr:ext cx="7620" cy="7620"/>
    <xdr:pic>
      <xdr:nvPicPr>
        <xdr:cNvPr id="1421" name="Picture 599" descr="http://askeladden.ra.no/bitmaps/spacer.gif">
          <a:extLst>
            <a:ext uri="{FF2B5EF4-FFF2-40B4-BE49-F238E27FC236}">
              <a16:creationId xmlns:a16="http://schemas.microsoft.com/office/drawing/2014/main" id="{F680FC99-1D96-4029-A5FB-0FB0D8C1C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350</xdr:row>
      <xdr:rowOff>0</xdr:rowOff>
    </xdr:from>
    <xdr:ext cx="7620" cy="7620"/>
    <xdr:pic>
      <xdr:nvPicPr>
        <xdr:cNvPr id="1422" name="Picture 1139" descr="http://askeladden.ra.no/bitmaps/spacer.gif">
          <a:extLst>
            <a:ext uri="{FF2B5EF4-FFF2-40B4-BE49-F238E27FC236}">
              <a16:creationId xmlns:a16="http://schemas.microsoft.com/office/drawing/2014/main" id="{7ADFD9D5-9F61-4D55-8362-A788D18D7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350</xdr:row>
      <xdr:rowOff>0</xdr:rowOff>
    </xdr:from>
    <xdr:ext cx="7620" cy="7620"/>
    <xdr:pic>
      <xdr:nvPicPr>
        <xdr:cNvPr id="1423" name="Picture 864" descr="http://askeladden.ra.no/bitmaps/spacer.gif">
          <a:extLst>
            <a:ext uri="{FF2B5EF4-FFF2-40B4-BE49-F238E27FC236}">
              <a16:creationId xmlns:a16="http://schemas.microsoft.com/office/drawing/2014/main" id="{03F1E96B-970D-405C-8A47-0D9DCBE5F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350</xdr:row>
      <xdr:rowOff>0</xdr:rowOff>
    </xdr:from>
    <xdr:ext cx="7620" cy="7620"/>
    <xdr:pic>
      <xdr:nvPicPr>
        <xdr:cNvPr id="1424" name="Picture 599" descr="http://askeladden.ra.no/bitmaps/spacer.gif">
          <a:extLst>
            <a:ext uri="{FF2B5EF4-FFF2-40B4-BE49-F238E27FC236}">
              <a16:creationId xmlns:a16="http://schemas.microsoft.com/office/drawing/2014/main" id="{A23AC8E1-EF85-4AE9-8438-3DA492DFC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351</xdr:row>
      <xdr:rowOff>0</xdr:rowOff>
    </xdr:from>
    <xdr:ext cx="7620" cy="7620"/>
    <xdr:pic>
      <xdr:nvPicPr>
        <xdr:cNvPr id="1425" name="Picture 1139" descr="http://askeladden.ra.no/bitmaps/spacer.gif">
          <a:extLst>
            <a:ext uri="{FF2B5EF4-FFF2-40B4-BE49-F238E27FC236}">
              <a16:creationId xmlns:a16="http://schemas.microsoft.com/office/drawing/2014/main" id="{7655C167-65A6-49F9-B020-181C70FA0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351</xdr:row>
      <xdr:rowOff>0</xdr:rowOff>
    </xdr:from>
    <xdr:ext cx="7620" cy="7620"/>
    <xdr:pic>
      <xdr:nvPicPr>
        <xdr:cNvPr id="1426" name="Picture 864" descr="http://askeladden.ra.no/bitmaps/spacer.gif">
          <a:extLst>
            <a:ext uri="{FF2B5EF4-FFF2-40B4-BE49-F238E27FC236}">
              <a16:creationId xmlns:a16="http://schemas.microsoft.com/office/drawing/2014/main" id="{4D363A4C-588D-4327-8FF0-13915EE39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351</xdr:row>
      <xdr:rowOff>0</xdr:rowOff>
    </xdr:from>
    <xdr:ext cx="7620" cy="7620"/>
    <xdr:pic>
      <xdr:nvPicPr>
        <xdr:cNvPr id="1427" name="Picture 599" descr="http://askeladden.ra.no/bitmaps/spacer.gif">
          <a:extLst>
            <a:ext uri="{FF2B5EF4-FFF2-40B4-BE49-F238E27FC236}">
              <a16:creationId xmlns:a16="http://schemas.microsoft.com/office/drawing/2014/main" id="{F8B54D25-9126-4A2B-A0AE-6B0153DB0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352</xdr:row>
      <xdr:rowOff>0</xdr:rowOff>
    </xdr:from>
    <xdr:ext cx="7620" cy="7620"/>
    <xdr:pic>
      <xdr:nvPicPr>
        <xdr:cNvPr id="1428" name="Picture 1139" descr="http://askeladden.ra.no/bitmaps/spacer.gif">
          <a:extLst>
            <a:ext uri="{FF2B5EF4-FFF2-40B4-BE49-F238E27FC236}">
              <a16:creationId xmlns:a16="http://schemas.microsoft.com/office/drawing/2014/main" id="{31FAC322-C092-4BC7-AE3A-0968003E5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352</xdr:row>
      <xdr:rowOff>0</xdr:rowOff>
    </xdr:from>
    <xdr:ext cx="7620" cy="7620"/>
    <xdr:pic>
      <xdr:nvPicPr>
        <xdr:cNvPr id="1429" name="Picture 864" descr="http://askeladden.ra.no/bitmaps/spacer.gif">
          <a:extLst>
            <a:ext uri="{FF2B5EF4-FFF2-40B4-BE49-F238E27FC236}">
              <a16:creationId xmlns:a16="http://schemas.microsoft.com/office/drawing/2014/main" id="{B20BF128-864A-4924-BB23-DA7D19DD3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352</xdr:row>
      <xdr:rowOff>0</xdr:rowOff>
    </xdr:from>
    <xdr:ext cx="7620" cy="7620"/>
    <xdr:pic>
      <xdr:nvPicPr>
        <xdr:cNvPr id="1430" name="Picture 599" descr="http://askeladden.ra.no/bitmaps/spacer.gif">
          <a:extLst>
            <a:ext uri="{FF2B5EF4-FFF2-40B4-BE49-F238E27FC236}">
              <a16:creationId xmlns:a16="http://schemas.microsoft.com/office/drawing/2014/main" id="{6A73D2A4-E42D-47A8-8D56-C24231E2B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353</xdr:row>
      <xdr:rowOff>0</xdr:rowOff>
    </xdr:from>
    <xdr:ext cx="7620" cy="7620"/>
    <xdr:pic>
      <xdr:nvPicPr>
        <xdr:cNvPr id="1431" name="Picture 1139" descr="http://askeladden.ra.no/bitmaps/spacer.gif">
          <a:extLst>
            <a:ext uri="{FF2B5EF4-FFF2-40B4-BE49-F238E27FC236}">
              <a16:creationId xmlns:a16="http://schemas.microsoft.com/office/drawing/2014/main" id="{E0947DF9-2680-47A8-9740-62899F7E5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353</xdr:row>
      <xdr:rowOff>0</xdr:rowOff>
    </xdr:from>
    <xdr:ext cx="7620" cy="7620"/>
    <xdr:pic>
      <xdr:nvPicPr>
        <xdr:cNvPr id="1432" name="Picture 864" descr="http://askeladden.ra.no/bitmaps/spacer.gif">
          <a:extLst>
            <a:ext uri="{FF2B5EF4-FFF2-40B4-BE49-F238E27FC236}">
              <a16:creationId xmlns:a16="http://schemas.microsoft.com/office/drawing/2014/main" id="{BEB326BF-F49D-4BC1-9EA5-6F2B54E2B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353</xdr:row>
      <xdr:rowOff>0</xdr:rowOff>
    </xdr:from>
    <xdr:ext cx="7620" cy="7620"/>
    <xdr:pic>
      <xdr:nvPicPr>
        <xdr:cNvPr id="1433" name="Picture 599" descr="http://askeladden.ra.no/bitmaps/spacer.gif">
          <a:extLst>
            <a:ext uri="{FF2B5EF4-FFF2-40B4-BE49-F238E27FC236}">
              <a16:creationId xmlns:a16="http://schemas.microsoft.com/office/drawing/2014/main" id="{6FCFEDAB-6EF5-4459-A32E-5AFE6BEEC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354</xdr:row>
      <xdr:rowOff>0</xdr:rowOff>
    </xdr:from>
    <xdr:ext cx="7620" cy="7620"/>
    <xdr:pic>
      <xdr:nvPicPr>
        <xdr:cNvPr id="1434" name="Picture 1139" descr="http://askeladden.ra.no/bitmaps/spacer.gif">
          <a:extLst>
            <a:ext uri="{FF2B5EF4-FFF2-40B4-BE49-F238E27FC236}">
              <a16:creationId xmlns:a16="http://schemas.microsoft.com/office/drawing/2014/main" id="{D091C73F-2B8B-4950-A5F9-6795322FD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354</xdr:row>
      <xdr:rowOff>0</xdr:rowOff>
    </xdr:from>
    <xdr:ext cx="7620" cy="7620"/>
    <xdr:pic>
      <xdr:nvPicPr>
        <xdr:cNvPr id="1435" name="Picture 864" descr="http://askeladden.ra.no/bitmaps/spacer.gif">
          <a:extLst>
            <a:ext uri="{FF2B5EF4-FFF2-40B4-BE49-F238E27FC236}">
              <a16:creationId xmlns:a16="http://schemas.microsoft.com/office/drawing/2014/main" id="{B38DBB69-E948-4442-998D-AC31C6871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354</xdr:row>
      <xdr:rowOff>0</xdr:rowOff>
    </xdr:from>
    <xdr:ext cx="7620" cy="7620"/>
    <xdr:pic>
      <xdr:nvPicPr>
        <xdr:cNvPr id="1436" name="Picture 599" descr="http://askeladden.ra.no/bitmaps/spacer.gif">
          <a:extLst>
            <a:ext uri="{FF2B5EF4-FFF2-40B4-BE49-F238E27FC236}">
              <a16:creationId xmlns:a16="http://schemas.microsoft.com/office/drawing/2014/main" id="{7685FE1F-81BF-4F43-9980-5B4820BE3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355</xdr:row>
      <xdr:rowOff>0</xdr:rowOff>
    </xdr:from>
    <xdr:ext cx="7620" cy="7620"/>
    <xdr:pic>
      <xdr:nvPicPr>
        <xdr:cNvPr id="1437" name="Picture 1139" descr="http://askeladden.ra.no/bitmaps/spacer.gif">
          <a:extLst>
            <a:ext uri="{FF2B5EF4-FFF2-40B4-BE49-F238E27FC236}">
              <a16:creationId xmlns:a16="http://schemas.microsoft.com/office/drawing/2014/main" id="{94A30EBF-443A-46CE-B735-3AFE43E0E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355</xdr:row>
      <xdr:rowOff>0</xdr:rowOff>
    </xdr:from>
    <xdr:ext cx="7620" cy="7620"/>
    <xdr:pic>
      <xdr:nvPicPr>
        <xdr:cNvPr id="1438" name="Picture 864" descr="http://askeladden.ra.no/bitmaps/spacer.gif">
          <a:extLst>
            <a:ext uri="{FF2B5EF4-FFF2-40B4-BE49-F238E27FC236}">
              <a16:creationId xmlns:a16="http://schemas.microsoft.com/office/drawing/2014/main" id="{54452F00-1D6E-4625-84A3-4CD3E21B7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355</xdr:row>
      <xdr:rowOff>0</xdr:rowOff>
    </xdr:from>
    <xdr:ext cx="7620" cy="7620"/>
    <xdr:pic>
      <xdr:nvPicPr>
        <xdr:cNvPr id="1439" name="Picture 599" descr="http://askeladden.ra.no/bitmaps/spacer.gif">
          <a:extLst>
            <a:ext uri="{FF2B5EF4-FFF2-40B4-BE49-F238E27FC236}">
              <a16:creationId xmlns:a16="http://schemas.microsoft.com/office/drawing/2014/main" id="{62A31465-AE33-421E-934F-80057FD76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356</xdr:row>
      <xdr:rowOff>0</xdr:rowOff>
    </xdr:from>
    <xdr:ext cx="7620" cy="7620"/>
    <xdr:pic>
      <xdr:nvPicPr>
        <xdr:cNvPr id="1440" name="Picture 1139" descr="http://askeladden.ra.no/bitmaps/spacer.gif">
          <a:extLst>
            <a:ext uri="{FF2B5EF4-FFF2-40B4-BE49-F238E27FC236}">
              <a16:creationId xmlns:a16="http://schemas.microsoft.com/office/drawing/2014/main" id="{6A7B4B18-07C6-45CA-9259-4E059E230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356</xdr:row>
      <xdr:rowOff>0</xdr:rowOff>
    </xdr:from>
    <xdr:ext cx="7620" cy="7620"/>
    <xdr:pic>
      <xdr:nvPicPr>
        <xdr:cNvPr id="1441" name="Picture 864" descr="http://askeladden.ra.no/bitmaps/spacer.gif">
          <a:extLst>
            <a:ext uri="{FF2B5EF4-FFF2-40B4-BE49-F238E27FC236}">
              <a16:creationId xmlns:a16="http://schemas.microsoft.com/office/drawing/2014/main" id="{61526381-F430-4AF4-BAE8-23C4595BB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356</xdr:row>
      <xdr:rowOff>0</xdr:rowOff>
    </xdr:from>
    <xdr:ext cx="7620" cy="7620"/>
    <xdr:pic>
      <xdr:nvPicPr>
        <xdr:cNvPr id="1442" name="Picture 599" descr="http://askeladden.ra.no/bitmaps/spacer.gif">
          <a:extLst>
            <a:ext uri="{FF2B5EF4-FFF2-40B4-BE49-F238E27FC236}">
              <a16:creationId xmlns:a16="http://schemas.microsoft.com/office/drawing/2014/main" id="{66618A6A-70D5-4EB3-95E3-8BB35CA50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319</xdr:row>
      <xdr:rowOff>0</xdr:rowOff>
    </xdr:from>
    <xdr:ext cx="7620" cy="7620"/>
    <xdr:pic>
      <xdr:nvPicPr>
        <xdr:cNvPr id="1443" name="Picture 1139" descr="http://askeladden.ra.no/bitmaps/spacer.gif">
          <a:extLst>
            <a:ext uri="{FF2B5EF4-FFF2-40B4-BE49-F238E27FC236}">
              <a16:creationId xmlns:a16="http://schemas.microsoft.com/office/drawing/2014/main" id="{950835F9-D670-4B1B-92A0-B1E30625C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319</xdr:row>
      <xdr:rowOff>0</xdr:rowOff>
    </xdr:from>
    <xdr:ext cx="7620" cy="7620"/>
    <xdr:pic>
      <xdr:nvPicPr>
        <xdr:cNvPr id="1444" name="Picture 864" descr="http://askeladden.ra.no/bitmaps/spacer.gif">
          <a:extLst>
            <a:ext uri="{FF2B5EF4-FFF2-40B4-BE49-F238E27FC236}">
              <a16:creationId xmlns:a16="http://schemas.microsoft.com/office/drawing/2014/main" id="{F18AFBF7-76EF-4115-820B-5F3C57AD1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319</xdr:row>
      <xdr:rowOff>0</xdr:rowOff>
    </xdr:from>
    <xdr:ext cx="7620" cy="7620"/>
    <xdr:pic>
      <xdr:nvPicPr>
        <xdr:cNvPr id="1445" name="Picture 599" descr="http://askeladden.ra.no/bitmaps/spacer.gif">
          <a:extLst>
            <a:ext uri="{FF2B5EF4-FFF2-40B4-BE49-F238E27FC236}">
              <a16:creationId xmlns:a16="http://schemas.microsoft.com/office/drawing/2014/main" id="{6A5D7F3B-5A1B-4749-AE5D-5BFB763B3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320</xdr:row>
      <xdr:rowOff>0</xdr:rowOff>
    </xdr:from>
    <xdr:ext cx="7620" cy="7620"/>
    <xdr:pic>
      <xdr:nvPicPr>
        <xdr:cNvPr id="1446" name="Picture 1139" descr="http://askeladden.ra.no/bitmaps/spacer.gif">
          <a:extLst>
            <a:ext uri="{FF2B5EF4-FFF2-40B4-BE49-F238E27FC236}">
              <a16:creationId xmlns:a16="http://schemas.microsoft.com/office/drawing/2014/main" id="{CAEE3409-9101-4E32-A6CA-CC749901E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320</xdr:row>
      <xdr:rowOff>0</xdr:rowOff>
    </xdr:from>
    <xdr:ext cx="7620" cy="7620"/>
    <xdr:pic>
      <xdr:nvPicPr>
        <xdr:cNvPr id="1447" name="Picture 864" descr="http://askeladden.ra.no/bitmaps/spacer.gif">
          <a:extLst>
            <a:ext uri="{FF2B5EF4-FFF2-40B4-BE49-F238E27FC236}">
              <a16:creationId xmlns:a16="http://schemas.microsoft.com/office/drawing/2014/main" id="{409D2F27-967C-49C3-95CD-4CB720F2C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320</xdr:row>
      <xdr:rowOff>0</xdr:rowOff>
    </xdr:from>
    <xdr:ext cx="7620" cy="7620"/>
    <xdr:pic>
      <xdr:nvPicPr>
        <xdr:cNvPr id="1448" name="Picture 599" descr="http://askeladden.ra.no/bitmaps/spacer.gif">
          <a:extLst>
            <a:ext uri="{FF2B5EF4-FFF2-40B4-BE49-F238E27FC236}">
              <a16:creationId xmlns:a16="http://schemas.microsoft.com/office/drawing/2014/main" id="{6F36BFD7-7555-4B9F-B3E6-B76000865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321</xdr:row>
      <xdr:rowOff>0</xdr:rowOff>
    </xdr:from>
    <xdr:ext cx="7620" cy="7620"/>
    <xdr:pic>
      <xdr:nvPicPr>
        <xdr:cNvPr id="1449" name="Picture 1139" descr="http://askeladden.ra.no/bitmaps/spacer.gif">
          <a:extLst>
            <a:ext uri="{FF2B5EF4-FFF2-40B4-BE49-F238E27FC236}">
              <a16:creationId xmlns:a16="http://schemas.microsoft.com/office/drawing/2014/main" id="{BE17BA27-9FF8-4059-AE2B-BFB20C49F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321</xdr:row>
      <xdr:rowOff>0</xdr:rowOff>
    </xdr:from>
    <xdr:ext cx="7620" cy="7620"/>
    <xdr:pic>
      <xdr:nvPicPr>
        <xdr:cNvPr id="1450" name="Picture 864" descr="http://askeladden.ra.no/bitmaps/spacer.gif">
          <a:extLst>
            <a:ext uri="{FF2B5EF4-FFF2-40B4-BE49-F238E27FC236}">
              <a16:creationId xmlns:a16="http://schemas.microsoft.com/office/drawing/2014/main" id="{B9C73B64-AC14-46ED-AA25-45D1E79FF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321</xdr:row>
      <xdr:rowOff>0</xdr:rowOff>
    </xdr:from>
    <xdr:ext cx="7620" cy="7620"/>
    <xdr:pic>
      <xdr:nvPicPr>
        <xdr:cNvPr id="1451" name="Picture 599" descr="http://askeladden.ra.no/bitmaps/spacer.gif">
          <a:extLst>
            <a:ext uri="{FF2B5EF4-FFF2-40B4-BE49-F238E27FC236}">
              <a16:creationId xmlns:a16="http://schemas.microsoft.com/office/drawing/2014/main" id="{1144237E-CA4B-45A9-A399-08791613F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322</xdr:row>
      <xdr:rowOff>0</xdr:rowOff>
    </xdr:from>
    <xdr:ext cx="7620" cy="7620"/>
    <xdr:pic>
      <xdr:nvPicPr>
        <xdr:cNvPr id="1452" name="Picture 1139" descr="http://askeladden.ra.no/bitmaps/spacer.gif">
          <a:extLst>
            <a:ext uri="{FF2B5EF4-FFF2-40B4-BE49-F238E27FC236}">
              <a16:creationId xmlns:a16="http://schemas.microsoft.com/office/drawing/2014/main" id="{F3F426CD-0EE6-4A19-9714-D34140E48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322</xdr:row>
      <xdr:rowOff>0</xdr:rowOff>
    </xdr:from>
    <xdr:ext cx="7620" cy="7620"/>
    <xdr:pic>
      <xdr:nvPicPr>
        <xdr:cNvPr id="1453" name="Picture 864" descr="http://askeladden.ra.no/bitmaps/spacer.gif">
          <a:extLst>
            <a:ext uri="{FF2B5EF4-FFF2-40B4-BE49-F238E27FC236}">
              <a16:creationId xmlns:a16="http://schemas.microsoft.com/office/drawing/2014/main" id="{7EF8F106-BBE0-462A-A6F5-3DA962EB0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322</xdr:row>
      <xdr:rowOff>0</xdr:rowOff>
    </xdr:from>
    <xdr:ext cx="7620" cy="7620"/>
    <xdr:pic>
      <xdr:nvPicPr>
        <xdr:cNvPr id="1454" name="Picture 599" descr="http://askeladden.ra.no/bitmaps/spacer.gif">
          <a:extLst>
            <a:ext uri="{FF2B5EF4-FFF2-40B4-BE49-F238E27FC236}">
              <a16:creationId xmlns:a16="http://schemas.microsoft.com/office/drawing/2014/main" id="{811B6027-930D-4430-878E-E910DEB1C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323</xdr:row>
      <xdr:rowOff>0</xdr:rowOff>
    </xdr:from>
    <xdr:ext cx="7620" cy="7620"/>
    <xdr:pic>
      <xdr:nvPicPr>
        <xdr:cNvPr id="1455" name="Picture 1139" descr="http://askeladden.ra.no/bitmaps/spacer.gif">
          <a:extLst>
            <a:ext uri="{FF2B5EF4-FFF2-40B4-BE49-F238E27FC236}">
              <a16:creationId xmlns:a16="http://schemas.microsoft.com/office/drawing/2014/main" id="{5A43CC8E-C0BB-47E8-A81B-4E6797578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323</xdr:row>
      <xdr:rowOff>0</xdr:rowOff>
    </xdr:from>
    <xdr:ext cx="7620" cy="7620"/>
    <xdr:pic>
      <xdr:nvPicPr>
        <xdr:cNvPr id="1456" name="Picture 864" descr="http://askeladden.ra.no/bitmaps/spacer.gif">
          <a:extLst>
            <a:ext uri="{FF2B5EF4-FFF2-40B4-BE49-F238E27FC236}">
              <a16:creationId xmlns:a16="http://schemas.microsoft.com/office/drawing/2014/main" id="{21E2346E-7BD1-43A4-B72B-5748E0398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323</xdr:row>
      <xdr:rowOff>0</xdr:rowOff>
    </xdr:from>
    <xdr:ext cx="7620" cy="7620"/>
    <xdr:pic>
      <xdr:nvPicPr>
        <xdr:cNvPr id="1457" name="Picture 599" descr="http://askeladden.ra.no/bitmaps/spacer.gif">
          <a:extLst>
            <a:ext uri="{FF2B5EF4-FFF2-40B4-BE49-F238E27FC236}">
              <a16:creationId xmlns:a16="http://schemas.microsoft.com/office/drawing/2014/main" id="{A1FE1F69-8969-441F-93DC-450DD63F9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324</xdr:row>
      <xdr:rowOff>0</xdr:rowOff>
    </xdr:from>
    <xdr:ext cx="7620" cy="7620"/>
    <xdr:pic>
      <xdr:nvPicPr>
        <xdr:cNvPr id="1458" name="Picture 1139" descr="http://askeladden.ra.no/bitmaps/spacer.gif">
          <a:extLst>
            <a:ext uri="{FF2B5EF4-FFF2-40B4-BE49-F238E27FC236}">
              <a16:creationId xmlns:a16="http://schemas.microsoft.com/office/drawing/2014/main" id="{F00E1DA9-9DB1-42C4-B798-5EA2E091A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324</xdr:row>
      <xdr:rowOff>0</xdr:rowOff>
    </xdr:from>
    <xdr:ext cx="7620" cy="7620"/>
    <xdr:pic>
      <xdr:nvPicPr>
        <xdr:cNvPr id="1459" name="Picture 864" descr="http://askeladden.ra.no/bitmaps/spacer.gif">
          <a:extLst>
            <a:ext uri="{FF2B5EF4-FFF2-40B4-BE49-F238E27FC236}">
              <a16:creationId xmlns:a16="http://schemas.microsoft.com/office/drawing/2014/main" id="{F1466667-C01A-4192-970C-0B50CA75F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324</xdr:row>
      <xdr:rowOff>0</xdr:rowOff>
    </xdr:from>
    <xdr:ext cx="7620" cy="7620"/>
    <xdr:pic>
      <xdr:nvPicPr>
        <xdr:cNvPr id="1460" name="Picture 599" descr="http://askeladden.ra.no/bitmaps/spacer.gif">
          <a:extLst>
            <a:ext uri="{FF2B5EF4-FFF2-40B4-BE49-F238E27FC236}">
              <a16:creationId xmlns:a16="http://schemas.microsoft.com/office/drawing/2014/main" id="{4024039D-03F8-43C8-BFAC-C2FF231F4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325</xdr:row>
      <xdr:rowOff>0</xdr:rowOff>
    </xdr:from>
    <xdr:ext cx="7620" cy="7620"/>
    <xdr:pic>
      <xdr:nvPicPr>
        <xdr:cNvPr id="1461" name="Picture 1139" descr="http://askeladden.ra.no/bitmaps/spacer.gif">
          <a:extLst>
            <a:ext uri="{FF2B5EF4-FFF2-40B4-BE49-F238E27FC236}">
              <a16:creationId xmlns:a16="http://schemas.microsoft.com/office/drawing/2014/main" id="{F55BF184-9E16-4304-8B93-87CB0BF01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325</xdr:row>
      <xdr:rowOff>0</xdr:rowOff>
    </xdr:from>
    <xdr:ext cx="7620" cy="7620"/>
    <xdr:pic>
      <xdr:nvPicPr>
        <xdr:cNvPr id="1462" name="Picture 864" descr="http://askeladden.ra.no/bitmaps/spacer.gif">
          <a:extLst>
            <a:ext uri="{FF2B5EF4-FFF2-40B4-BE49-F238E27FC236}">
              <a16:creationId xmlns:a16="http://schemas.microsoft.com/office/drawing/2014/main" id="{682EC5F4-4D14-4810-9971-E875B26F5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325</xdr:row>
      <xdr:rowOff>0</xdr:rowOff>
    </xdr:from>
    <xdr:ext cx="7620" cy="7620"/>
    <xdr:pic>
      <xdr:nvPicPr>
        <xdr:cNvPr id="1463" name="Picture 599" descr="http://askeladden.ra.no/bitmaps/spacer.gif">
          <a:extLst>
            <a:ext uri="{FF2B5EF4-FFF2-40B4-BE49-F238E27FC236}">
              <a16:creationId xmlns:a16="http://schemas.microsoft.com/office/drawing/2014/main" id="{3D38EAA2-1827-4265-97D9-804338D0C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326</xdr:row>
      <xdr:rowOff>0</xdr:rowOff>
    </xdr:from>
    <xdr:ext cx="7620" cy="7620"/>
    <xdr:pic>
      <xdr:nvPicPr>
        <xdr:cNvPr id="1464" name="Picture 1139" descr="http://askeladden.ra.no/bitmaps/spacer.gif">
          <a:extLst>
            <a:ext uri="{FF2B5EF4-FFF2-40B4-BE49-F238E27FC236}">
              <a16:creationId xmlns:a16="http://schemas.microsoft.com/office/drawing/2014/main" id="{E886C306-2F36-4E6E-8F59-B7D9FA4C8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326</xdr:row>
      <xdr:rowOff>0</xdr:rowOff>
    </xdr:from>
    <xdr:ext cx="7620" cy="7620"/>
    <xdr:pic>
      <xdr:nvPicPr>
        <xdr:cNvPr id="1465" name="Picture 864" descr="http://askeladden.ra.no/bitmaps/spacer.gif">
          <a:extLst>
            <a:ext uri="{FF2B5EF4-FFF2-40B4-BE49-F238E27FC236}">
              <a16:creationId xmlns:a16="http://schemas.microsoft.com/office/drawing/2014/main" id="{BE746E17-65DE-4C4C-BDC2-DAA811C08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326</xdr:row>
      <xdr:rowOff>0</xdr:rowOff>
    </xdr:from>
    <xdr:ext cx="7620" cy="7620"/>
    <xdr:pic>
      <xdr:nvPicPr>
        <xdr:cNvPr id="1466" name="Picture 599" descr="http://askeladden.ra.no/bitmaps/spacer.gif">
          <a:extLst>
            <a:ext uri="{FF2B5EF4-FFF2-40B4-BE49-F238E27FC236}">
              <a16:creationId xmlns:a16="http://schemas.microsoft.com/office/drawing/2014/main" id="{E572C6BB-05F4-493F-B90D-AC16E6277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327</xdr:row>
      <xdr:rowOff>0</xdr:rowOff>
    </xdr:from>
    <xdr:ext cx="7620" cy="7620"/>
    <xdr:pic>
      <xdr:nvPicPr>
        <xdr:cNvPr id="1467" name="Picture 1139" descr="http://askeladden.ra.no/bitmaps/spacer.gif">
          <a:extLst>
            <a:ext uri="{FF2B5EF4-FFF2-40B4-BE49-F238E27FC236}">
              <a16:creationId xmlns:a16="http://schemas.microsoft.com/office/drawing/2014/main" id="{EC49CB57-94D4-4D03-B59E-CD271CB66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327</xdr:row>
      <xdr:rowOff>0</xdr:rowOff>
    </xdr:from>
    <xdr:ext cx="7620" cy="7620"/>
    <xdr:pic>
      <xdr:nvPicPr>
        <xdr:cNvPr id="1468" name="Picture 864" descr="http://askeladden.ra.no/bitmaps/spacer.gif">
          <a:extLst>
            <a:ext uri="{FF2B5EF4-FFF2-40B4-BE49-F238E27FC236}">
              <a16:creationId xmlns:a16="http://schemas.microsoft.com/office/drawing/2014/main" id="{768A4174-E50B-4316-A7F6-038C68865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327</xdr:row>
      <xdr:rowOff>0</xdr:rowOff>
    </xdr:from>
    <xdr:ext cx="7620" cy="7620"/>
    <xdr:pic>
      <xdr:nvPicPr>
        <xdr:cNvPr id="1469" name="Picture 599" descr="http://askeladden.ra.no/bitmaps/spacer.gif">
          <a:extLst>
            <a:ext uri="{FF2B5EF4-FFF2-40B4-BE49-F238E27FC236}">
              <a16:creationId xmlns:a16="http://schemas.microsoft.com/office/drawing/2014/main" id="{C7B22E59-046C-467C-BFC9-6E4EF0ED3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328</xdr:row>
      <xdr:rowOff>0</xdr:rowOff>
    </xdr:from>
    <xdr:ext cx="7620" cy="7620"/>
    <xdr:pic>
      <xdr:nvPicPr>
        <xdr:cNvPr id="1470" name="Picture 1139" descr="http://askeladden.ra.no/bitmaps/spacer.gif">
          <a:extLst>
            <a:ext uri="{FF2B5EF4-FFF2-40B4-BE49-F238E27FC236}">
              <a16:creationId xmlns:a16="http://schemas.microsoft.com/office/drawing/2014/main" id="{491E4641-340D-401F-8AE2-EA5F3C115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328</xdr:row>
      <xdr:rowOff>0</xdr:rowOff>
    </xdr:from>
    <xdr:ext cx="7620" cy="7620"/>
    <xdr:pic>
      <xdr:nvPicPr>
        <xdr:cNvPr id="1471" name="Picture 864" descr="http://askeladden.ra.no/bitmaps/spacer.gif">
          <a:extLst>
            <a:ext uri="{FF2B5EF4-FFF2-40B4-BE49-F238E27FC236}">
              <a16:creationId xmlns:a16="http://schemas.microsoft.com/office/drawing/2014/main" id="{0D04843B-E2A4-4BA3-A67E-1BA290740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328</xdr:row>
      <xdr:rowOff>0</xdr:rowOff>
    </xdr:from>
    <xdr:ext cx="7620" cy="7620"/>
    <xdr:pic>
      <xdr:nvPicPr>
        <xdr:cNvPr id="1472" name="Picture 599" descr="http://askeladden.ra.no/bitmaps/spacer.gif">
          <a:extLst>
            <a:ext uri="{FF2B5EF4-FFF2-40B4-BE49-F238E27FC236}">
              <a16:creationId xmlns:a16="http://schemas.microsoft.com/office/drawing/2014/main" id="{A1582C5B-913F-4EDC-BC14-28260528B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329</xdr:row>
      <xdr:rowOff>0</xdr:rowOff>
    </xdr:from>
    <xdr:ext cx="7620" cy="7620"/>
    <xdr:pic>
      <xdr:nvPicPr>
        <xdr:cNvPr id="1473" name="Picture 1139" descr="http://askeladden.ra.no/bitmaps/spacer.gif">
          <a:extLst>
            <a:ext uri="{FF2B5EF4-FFF2-40B4-BE49-F238E27FC236}">
              <a16:creationId xmlns:a16="http://schemas.microsoft.com/office/drawing/2014/main" id="{AAF90AA1-FBE6-4458-AE52-E7BDBC4C5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329</xdr:row>
      <xdr:rowOff>0</xdr:rowOff>
    </xdr:from>
    <xdr:ext cx="7620" cy="7620"/>
    <xdr:pic>
      <xdr:nvPicPr>
        <xdr:cNvPr id="1474" name="Picture 864" descr="http://askeladden.ra.no/bitmaps/spacer.gif">
          <a:extLst>
            <a:ext uri="{FF2B5EF4-FFF2-40B4-BE49-F238E27FC236}">
              <a16:creationId xmlns:a16="http://schemas.microsoft.com/office/drawing/2014/main" id="{BBBF7881-0683-41B6-90C9-E57541760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329</xdr:row>
      <xdr:rowOff>0</xdr:rowOff>
    </xdr:from>
    <xdr:ext cx="7620" cy="7620"/>
    <xdr:pic>
      <xdr:nvPicPr>
        <xdr:cNvPr id="1475" name="Picture 599" descr="http://askeladden.ra.no/bitmaps/spacer.gif">
          <a:extLst>
            <a:ext uri="{FF2B5EF4-FFF2-40B4-BE49-F238E27FC236}">
              <a16:creationId xmlns:a16="http://schemas.microsoft.com/office/drawing/2014/main" id="{5BE08523-8128-4E12-94BE-1F84149C4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330</xdr:row>
      <xdr:rowOff>0</xdr:rowOff>
    </xdr:from>
    <xdr:ext cx="7620" cy="7620"/>
    <xdr:pic>
      <xdr:nvPicPr>
        <xdr:cNvPr id="1476" name="Picture 1139" descr="http://askeladden.ra.no/bitmaps/spacer.gif">
          <a:extLst>
            <a:ext uri="{FF2B5EF4-FFF2-40B4-BE49-F238E27FC236}">
              <a16:creationId xmlns:a16="http://schemas.microsoft.com/office/drawing/2014/main" id="{65CF456B-544C-4670-B041-B29D0C275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330</xdr:row>
      <xdr:rowOff>0</xdr:rowOff>
    </xdr:from>
    <xdr:ext cx="7620" cy="7620"/>
    <xdr:pic>
      <xdr:nvPicPr>
        <xdr:cNvPr id="1477" name="Picture 864" descr="http://askeladden.ra.no/bitmaps/spacer.gif">
          <a:extLst>
            <a:ext uri="{FF2B5EF4-FFF2-40B4-BE49-F238E27FC236}">
              <a16:creationId xmlns:a16="http://schemas.microsoft.com/office/drawing/2014/main" id="{36BBF4F4-AE47-4AFE-9C9D-7D37CDAB3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330</xdr:row>
      <xdr:rowOff>0</xdr:rowOff>
    </xdr:from>
    <xdr:ext cx="7620" cy="7620"/>
    <xdr:pic>
      <xdr:nvPicPr>
        <xdr:cNvPr id="1478" name="Picture 599" descr="http://askeladden.ra.no/bitmaps/spacer.gif">
          <a:extLst>
            <a:ext uri="{FF2B5EF4-FFF2-40B4-BE49-F238E27FC236}">
              <a16:creationId xmlns:a16="http://schemas.microsoft.com/office/drawing/2014/main" id="{BF67BBD6-A4BB-473D-9C56-40A9CAA02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331</xdr:row>
      <xdr:rowOff>0</xdr:rowOff>
    </xdr:from>
    <xdr:ext cx="7620" cy="7620"/>
    <xdr:pic>
      <xdr:nvPicPr>
        <xdr:cNvPr id="1479" name="Picture 1139" descr="http://askeladden.ra.no/bitmaps/spacer.gif">
          <a:extLst>
            <a:ext uri="{FF2B5EF4-FFF2-40B4-BE49-F238E27FC236}">
              <a16:creationId xmlns:a16="http://schemas.microsoft.com/office/drawing/2014/main" id="{501A2CAB-CB2E-41A3-B06F-CEF667FE0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331</xdr:row>
      <xdr:rowOff>0</xdr:rowOff>
    </xdr:from>
    <xdr:ext cx="7620" cy="7620"/>
    <xdr:pic>
      <xdr:nvPicPr>
        <xdr:cNvPr id="1480" name="Picture 864" descr="http://askeladden.ra.no/bitmaps/spacer.gif">
          <a:extLst>
            <a:ext uri="{FF2B5EF4-FFF2-40B4-BE49-F238E27FC236}">
              <a16:creationId xmlns:a16="http://schemas.microsoft.com/office/drawing/2014/main" id="{41336382-BF75-4217-8C46-C34455B20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331</xdr:row>
      <xdr:rowOff>0</xdr:rowOff>
    </xdr:from>
    <xdr:ext cx="7620" cy="7620"/>
    <xdr:pic>
      <xdr:nvPicPr>
        <xdr:cNvPr id="1481" name="Picture 599" descr="http://askeladden.ra.no/bitmaps/spacer.gif">
          <a:extLst>
            <a:ext uri="{FF2B5EF4-FFF2-40B4-BE49-F238E27FC236}">
              <a16:creationId xmlns:a16="http://schemas.microsoft.com/office/drawing/2014/main" id="{C9E9E062-C84C-4556-BA1A-A8452B26D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332</xdr:row>
      <xdr:rowOff>0</xdr:rowOff>
    </xdr:from>
    <xdr:ext cx="7620" cy="7620"/>
    <xdr:pic>
      <xdr:nvPicPr>
        <xdr:cNvPr id="1482" name="Picture 1139" descr="http://askeladden.ra.no/bitmaps/spacer.gif">
          <a:extLst>
            <a:ext uri="{FF2B5EF4-FFF2-40B4-BE49-F238E27FC236}">
              <a16:creationId xmlns:a16="http://schemas.microsoft.com/office/drawing/2014/main" id="{9DC7AF04-3858-484D-AC1F-A00CDB23B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332</xdr:row>
      <xdr:rowOff>0</xdr:rowOff>
    </xdr:from>
    <xdr:ext cx="7620" cy="7620"/>
    <xdr:pic>
      <xdr:nvPicPr>
        <xdr:cNvPr id="1483" name="Picture 864" descr="http://askeladden.ra.no/bitmaps/spacer.gif">
          <a:extLst>
            <a:ext uri="{FF2B5EF4-FFF2-40B4-BE49-F238E27FC236}">
              <a16:creationId xmlns:a16="http://schemas.microsoft.com/office/drawing/2014/main" id="{391FC699-3307-4896-9F16-462B04006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332</xdr:row>
      <xdr:rowOff>0</xdr:rowOff>
    </xdr:from>
    <xdr:ext cx="7620" cy="7620"/>
    <xdr:pic>
      <xdr:nvPicPr>
        <xdr:cNvPr id="1484" name="Picture 599" descr="http://askeladden.ra.no/bitmaps/spacer.gif">
          <a:extLst>
            <a:ext uri="{FF2B5EF4-FFF2-40B4-BE49-F238E27FC236}">
              <a16:creationId xmlns:a16="http://schemas.microsoft.com/office/drawing/2014/main" id="{1C64A9FD-9664-4FCD-8A7C-03E5EB07E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333</xdr:row>
      <xdr:rowOff>0</xdr:rowOff>
    </xdr:from>
    <xdr:ext cx="7620" cy="7620"/>
    <xdr:pic>
      <xdr:nvPicPr>
        <xdr:cNvPr id="1485" name="Picture 1139" descr="http://askeladden.ra.no/bitmaps/spacer.gif">
          <a:extLst>
            <a:ext uri="{FF2B5EF4-FFF2-40B4-BE49-F238E27FC236}">
              <a16:creationId xmlns:a16="http://schemas.microsoft.com/office/drawing/2014/main" id="{CA95DFE6-EB8A-420E-9FB3-C12D56C1D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333</xdr:row>
      <xdr:rowOff>0</xdr:rowOff>
    </xdr:from>
    <xdr:ext cx="7620" cy="7620"/>
    <xdr:pic>
      <xdr:nvPicPr>
        <xdr:cNvPr id="1486" name="Picture 864" descr="http://askeladden.ra.no/bitmaps/spacer.gif">
          <a:extLst>
            <a:ext uri="{FF2B5EF4-FFF2-40B4-BE49-F238E27FC236}">
              <a16:creationId xmlns:a16="http://schemas.microsoft.com/office/drawing/2014/main" id="{DE1D6BD5-79F7-4376-B590-2D06926FB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333</xdr:row>
      <xdr:rowOff>0</xdr:rowOff>
    </xdr:from>
    <xdr:ext cx="7620" cy="7620"/>
    <xdr:pic>
      <xdr:nvPicPr>
        <xdr:cNvPr id="1487" name="Picture 599" descr="http://askeladden.ra.no/bitmaps/spacer.gif">
          <a:extLst>
            <a:ext uri="{FF2B5EF4-FFF2-40B4-BE49-F238E27FC236}">
              <a16:creationId xmlns:a16="http://schemas.microsoft.com/office/drawing/2014/main" id="{43A03703-197A-447B-A1EB-BBF089CE4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334</xdr:row>
      <xdr:rowOff>0</xdr:rowOff>
    </xdr:from>
    <xdr:ext cx="7620" cy="7620"/>
    <xdr:pic>
      <xdr:nvPicPr>
        <xdr:cNvPr id="1488" name="Picture 1139" descr="http://askeladden.ra.no/bitmaps/spacer.gif">
          <a:extLst>
            <a:ext uri="{FF2B5EF4-FFF2-40B4-BE49-F238E27FC236}">
              <a16:creationId xmlns:a16="http://schemas.microsoft.com/office/drawing/2014/main" id="{85D4B50B-BAD2-4DBA-9A65-272AA7192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334</xdr:row>
      <xdr:rowOff>0</xdr:rowOff>
    </xdr:from>
    <xdr:ext cx="7620" cy="7620"/>
    <xdr:pic>
      <xdr:nvPicPr>
        <xdr:cNvPr id="1489" name="Picture 864" descr="http://askeladden.ra.no/bitmaps/spacer.gif">
          <a:extLst>
            <a:ext uri="{FF2B5EF4-FFF2-40B4-BE49-F238E27FC236}">
              <a16:creationId xmlns:a16="http://schemas.microsoft.com/office/drawing/2014/main" id="{6F01D330-9C8A-4286-96E0-AF48F1005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334</xdr:row>
      <xdr:rowOff>0</xdr:rowOff>
    </xdr:from>
    <xdr:ext cx="7620" cy="7620"/>
    <xdr:pic>
      <xdr:nvPicPr>
        <xdr:cNvPr id="1490" name="Picture 599" descr="http://askeladden.ra.no/bitmaps/spacer.gif">
          <a:extLst>
            <a:ext uri="{FF2B5EF4-FFF2-40B4-BE49-F238E27FC236}">
              <a16:creationId xmlns:a16="http://schemas.microsoft.com/office/drawing/2014/main" id="{D3403BD1-4145-4040-B2BE-6EF371219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335</xdr:row>
      <xdr:rowOff>0</xdr:rowOff>
    </xdr:from>
    <xdr:ext cx="7620" cy="7620"/>
    <xdr:pic>
      <xdr:nvPicPr>
        <xdr:cNvPr id="1491" name="Picture 1139" descr="http://askeladden.ra.no/bitmaps/spacer.gif">
          <a:extLst>
            <a:ext uri="{FF2B5EF4-FFF2-40B4-BE49-F238E27FC236}">
              <a16:creationId xmlns:a16="http://schemas.microsoft.com/office/drawing/2014/main" id="{B2175CB2-AAC2-4861-991F-FE07DFC47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335</xdr:row>
      <xdr:rowOff>0</xdr:rowOff>
    </xdr:from>
    <xdr:ext cx="7620" cy="7620"/>
    <xdr:pic>
      <xdr:nvPicPr>
        <xdr:cNvPr id="1492" name="Picture 864" descr="http://askeladden.ra.no/bitmaps/spacer.gif">
          <a:extLst>
            <a:ext uri="{FF2B5EF4-FFF2-40B4-BE49-F238E27FC236}">
              <a16:creationId xmlns:a16="http://schemas.microsoft.com/office/drawing/2014/main" id="{AA171CDC-3D52-4643-9E4E-DCD3EE42F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335</xdr:row>
      <xdr:rowOff>0</xdr:rowOff>
    </xdr:from>
    <xdr:ext cx="7620" cy="7620"/>
    <xdr:pic>
      <xdr:nvPicPr>
        <xdr:cNvPr id="1493" name="Picture 599" descr="http://askeladden.ra.no/bitmaps/spacer.gif">
          <a:extLst>
            <a:ext uri="{FF2B5EF4-FFF2-40B4-BE49-F238E27FC236}">
              <a16:creationId xmlns:a16="http://schemas.microsoft.com/office/drawing/2014/main" id="{39F4298A-D781-4F78-A72A-880A2F58F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336</xdr:row>
      <xdr:rowOff>0</xdr:rowOff>
    </xdr:from>
    <xdr:ext cx="7620" cy="7620"/>
    <xdr:pic>
      <xdr:nvPicPr>
        <xdr:cNvPr id="1494" name="Picture 1139" descr="http://askeladden.ra.no/bitmaps/spacer.gif">
          <a:extLst>
            <a:ext uri="{FF2B5EF4-FFF2-40B4-BE49-F238E27FC236}">
              <a16:creationId xmlns:a16="http://schemas.microsoft.com/office/drawing/2014/main" id="{CA835E5A-6CCB-44C9-AB62-C81F9CDB4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336</xdr:row>
      <xdr:rowOff>0</xdr:rowOff>
    </xdr:from>
    <xdr:ext cx="7620" cy="7620"/>
    <xdr:pic>
      <xdr:nvPicPr>
        <xdr:cNvPr id="1495" name="Picture 864" descr="http://askeladden.ra.no/bitmaps/spacer.gif">
          <a:extLst>
            <a:ext uri="{FF2B5EF4-FFF2-40B4-BE49-F238E27FC236}">
              <a16:creationId xmlns:a16="http://schemas.microsoft.com/office/drawing/2014/main" id="{FBEA1EF6-E8B2-4FE6-B9CB-E9D7BAD16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336</xdr:row>
      <xdr:rowOff>0</xdr:rowOff>
    </xdr:from>
    <xdr:ext cx="7620" cy="7620"/>
    <xdr:pic>
      <xdr:nvPicPr>
        <xdr:cNvPr id="1496" name="Picture 599" descr="http://askeladden.ra.no/bitmaps/spacer.gif">
          <a:extLst>
            <a:ext uri="{FF2B5EF4-FFF2-40B4-BE49-F238E27FC236}">
              <a16:creationId xmlns:a16="http://schemas.microsoft.com/office/drawing/2014/main" id="{9FDA9BB0-3CF8-4EC8-9A82-95138DB1D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337</xdr:row>
      <xdr:rowOff>0</xdr:rowOff>
    </xdr:from>
    <xdr:ext cx="7620" cy="7620"/>
    <xdr:pic>
      <xdr:nvPicPr>
        <xdr:cNvPr id="1497" name="Picture 1139" descr="http://askeladden.ra.no/bitmaps/spacer.gif">
          <a:extLst>
            <a:ext uri="{FF2B5EF4-FFF2-40B4-BE49-F238E27FC236}">
              <a16:creationId xmlns:a16="http://schemas.microsoft.com/office/drawing/2014/main" id="{ABB6AE86-5B33-436E-A5F3-930DD28CA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337</xdr:row>
      <xdr:rowOff>0</xdr:rowOff>
    </xdr:from>
    <xdr:ext cx="7620" cy="7620"/>
    <xdr:pic>
      <xdr:nvPicPr>
        <xdr:cNvPr id="1498" name="Picture 864" descr="http://askeladden.ra.no/bitmaps/spacer.gif">
          <a:extLst>
            <a:ext uri="{FF2B5EF4-FFF2-40B4-BE49-F238E27FC236}">
              <a16:creationId xmlns:a16="http://schemas.microsoft.com/office/drawing/2014/main" id="{E4BB4196-B6B6-4EDA-8BFA-AD87C5987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337</xdr:row>
      <xdr:rowOff>0</xdr:rowOff>
    </xdr:from>
    <xdr:ext cx="7620" cy="7620"/>
    <xdr:pic>
      <xdr:nvPicPr>
        <xdr:cNvPr id="1499" name="Picture 599" descr="http://askeladden.ra.no/bitmaps/spacer.gif">
          <a:extLst>
            <a:ext uri="{FF2B5EF4-FFF2-40B4-BE49-F238E27FC236}">
              <a16:creationId xmlns:a16="http://schemas.microsoft.com/office/drawing/2014/main" id="{3BA20A4D-97E2-4101-96CF-76344B363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338</xdr:row>
      <xdr:rowOff>0</xdr:rowOff>
    </xdr:from>
    <xdr:ext cx="7620" cy="7620"/>
    <xdr:pic>
      <xdr:nvPicPr>
        <xdr:cNvPr id="1500" name="Picture 1139" descr="http://askeladden.ra.no/bitmaps/spacer.gif">
          <a:extLst>
            <a:ext uri="{FF2B5EF4-FFF2-40B4-BE49-F238E27FC236}">
              <a16:creationId xmlns:a16="http://schemas.microsoft.com/office/drawing/2014/main" id="{310345B7-A24A-46A6-BFAC-7E5198164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338</xdr:row>
      <xdr:rowOff>0</xdr:rowOff>
    </xdr:from>
    <xdr:ext cx="7620" cy="7620"/>
    <xdr:pic>
      <xdr:nvPicPr>
        <xdr:cNvPr id="1501" name="Picture 864" descr="http://askeladden.ra.no/bitmaps/spacer.gif">
          <a:extLst>
            <a:ext uri="{FF2B5EF4-FFF2-40B4-BE49-F238E27FC236}">
              <a16:creationId xmlns:a16="http://schemas.microsoft.com/office/drawing/2014/main" id="{2877BD44-E4B4-4BB4-BCCC-BF525EE1B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338</xdr:row>
      <xdr:rowOff>0</xdr:rowOff>
    </xdr:from>
    <xdr:ext cx="7620" cy="7620"/>
    <xdr:pic>
      <xdr:nvPicPr>
        <xdr:cNvPr id="1502" name="Picture 599" descr="http://askeladden.ra.no/bitmaps/spacer.gif">
          <a:extLst>
            <a:ext uri="{FF2B5EF4-FFF2-40B4-BE49-F238E27FC236}">
              <a16:creationId xmlns:a16="http://schemas.microsoft.com/office/drawing/2014/main" id="{3E23E29B-85A2-4080-8A3A-809613459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339</xdr:row>
      <xdr:rowOff>0</xdr:rowOff>
    </xdr:from>
    <xdr:ext cx="7620" cy="7620"/>
    <xdr:pic>
      <xdr:nvPicPr>
        <xdr:cNvPr id="1503" name="Picture 1139" descr="http://askeladden.ra.no/bitmaps/spacer.gif">
          <a:extLst>
            <a:ext uri="{FF2B5EF4-FFF2-40B4-BE49-F238E27FC236}">
              <a16:creationId xmlns:a16="http://schemas.microsoft.com/office/drawing/2014/main" id="{9F4F37E2-420E-486E-83BE-F6CD83060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339</xdr:row>
      <xdr:rowOff>0</xdr:rowOff>
    </xdr:from>
    <xdr:ext cx="7620" cy="7620"/>
    <xdr:pic>
      <xdr:nvPicPr>
        <xdr:cNvPr id="1504" name="Picture 864" descr="http://askeladden.ra.no/bitmaps/spacer.gif">
          <a:extLst>
            <a:ext uri="{FF2B5EF4-FFF2-40B4-BE49-F238E27FC236}">
              <a16:creationId xmlns:a16="http://schemas.microsoft.com/office/drawing/2014/main" id="{574FF96D-BDA8-4D74-9738-305DE367F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339</xdr:row>
      <xdr:rowOff>0</xdr:rowOff>
    </xdr:from>
    <xdr:ext cx="7620" cy="7620"/>
    <xdr:pic>
      <xdr:nvPicPr>
        <xdr:cNvPr id="1505" name="Picture 599" descr="http://askeladden.ra.no/bitmaps/spacer.gif">
          <a:extLst>
            <a:ext uri="{FF2B5EF4-FFF2-40B4-BE49-F238E27FC236}">
              <a16:creationId xmlns:a16="http://schemas.microsoft.com/office/drawing/2014/main" id="{23DFEF25-016C-4DA4-A32D-4D2E72140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340</xdr:row>
      <xdr:rowOff>0</xdr:rowOff>
    </xdr:from>
    <xdr:ext cx="7620" cy="7620"/>
    <xdr:pic>
      <xdr:nvPicPr>
        <xdr:cNvPr id="1506" name="Picture 1139" descr="http://askeladden.ra.no/bitmaps/spacer.gif">
          <a:extLst>
            <a:ext uri="{FF2B5EF4-FFF2-40B4-BE49-F238E27FC236}">
              <a16:creationId xmlns:a16="http://schemas.microsoft.com/office/drawing/2014/main" id="{28567D39-88B4-485F-B0DA-2DCD0A2B6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340</xdr:row>
      <xdr:rowOff>0</xdr:rowOff>
    </xdr:from>
    <xdr:ext cx="7620" cy="7620"/>
    <xdr:pic>
      <xdr:nvPicPr>
        <xdr:cNvPr id="1507" name="Picture 864" descr="http://askeladden.ra.no/bitmaps/spacer.gif">
          <a:extLst>
            <a:ext uri="{FF2B5EF4-FFF2-40B4-BE49-F238E27FC236}">
              <a16:creationId xmlns:a16="http://schemas.microsoft.com/office/drawing/2014/main" id="{576DFCBF-015D-4247-B747-5037032CA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340</xdr:row>
      <xdr:rowOff>0</xdr:rowOff>
    </xdr:from>
    <xdr:ext cx="7620" cy="7620"/>
    <xdr:pic>
      <xdr:nvPicPr>
        <xdr:cNvPr id="1508" name="Picture 599" descr="http://askeladden.ra.no/bitmaps/spacer.gif">
          <a:extLst>
            <a:ext uri="{FF2B5EF4-FFF2-40B4-BE49-F238E27FC236}">
              <a16:creationId xmlns:a16="http://schemas.microsoft.com/office/drawing/2014/main" id="{FC386185-EE4F-46EA-863D-0B81DEA55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341</xdr:row>
      <xdr:rowOff>0</xdr:rowOff>
    </xdr:from>
    <xdr:ext cx="7620" cy="7620"/>
    <xdr:pic>
      <xdr:nvPicPr>
        <xdr:cNvPr id="1509" name="Picture 1139" descr="http://askeladden.ra.no/bitmaps/spacer.gif">
          <a:extLst>
            <a:ext uri="{FF2B5EF4-FFF2-40B4-BE49-F238E27FC236}">
              <a16:creationId xmlns:a16="http://schemas.microsoft.com/office/drawing/2014/main" id="{11E9D032-6E6A-414F-97E7-89137A469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341</xdr:row>
      <xdr:rowOff>0</xdr:rowOff>
    </xdr:from>
    <xdr:ext cx="7620" cy="7620"/>
    <xdr:pic>
      <xdr:nvPicPr>
        <xdr:cNvPr id="1510" name="Picture 864" descr="http://askeladden.ra.no/bitmaps/spacer.gif">
          <a:extLst>
            <a:ext uri="{FF2B5EF4-FFF2-40B4-BE49-F238E27FC236}">
              <a16:creationId xmlns:a16="http://schemas.microsoft.com/office/drawing/2014/main" id="{9361276D-2EAE-4BBB-AC5C-D23A382FA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341</xdr:row>
      <xdr:rowOff>0</xdr:rowOff>
    </xdr:from>
    <xdr:ext cx="7620" cy="7620"/>
    <xdr:pic>
      <xdr:nvPicPr>
        <xdr:cNvPr id="1511" name="Picture 599" descr="http://askeladden.ra.no/bitmaps/spacer.gif">
          <a:extLst>
            <a:ext uri="{FF2B5EF4-FFF2-40B4-BE49-F238E27FC236}">
              <a16:creationId xmlns:a16="http://schemas.microsoft.com/office/drawing/2014/main" id="{B86444D7-0DC9-4B63-B434-DE914EBBA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342</xdr:row>
      <xdr:rowOff>0</xdr:rowOff>
    </xdr:from>
    <xdr:ext cx="7620" cy="7620"/>
    <xdr:pic>
      <xdr:nvPicPr>
        <xdr:cNvPr id="1512" name="Picture 1139" descr="http://askeladden.ra.no/bitmaps/spacer.gif">
          <a:extLst>
            <a:ext uri="{FF2B5EF4-FFF2-40B4-BE49-F238E27FC236}">
              <a16:creationId xmlns:a16="http://schemas.microsoft.com/office/drawing/2014/main" id="{40C30D8F-FB04-41D5-9676-0B3C20A4D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342</xdr:row>
      <xdr:rowOff>0</xdr:rowOff>
    </xdr:from>
    <xdr:ext cx="7620" cy="7620"/>
    <xdr:pic>
      <xdr:nvPicPr>
        <xdr:cNvPr id="1513" name="Picture 864" descr="http://askeladden.ra.no/bitmaps/spacer.gif">
          <a:extLst>
            <a:ext uri="{FF2B5EF4-FFF2-40B4-BE49-F238E27FC236}">
              <a16:creationId xmlns:a16="http://schemas.microsoft.com/office/drawing/2014/main" id="{CAABCFF4-0C90-4960-9443-DAD9EEE3F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342</xdr:row>
      <xdr:rowOff>0</xdr:rowOff>
    </xdr:from>
    <xdr:ext cx="7620" cy="7620"/>
    <xdr:pic>
      <xdr:nvPicPr>
        <xdr:cNvPr id="1514" name="Picture 599" descr="http://askeladden.ra.no/bitmaps/spacer.gif">
          <a:extLst>
            <a:ext uri="{FF2B5EF4-FFF2-40B4-BE49-F238E27FC236}">
              <a16:creationId xmlns:a16="http://schemas.microsoft.com/office/drawing/2014/main" id="{2B758841-594D-423E-8F7E-95D26BC89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343</xdr:row>
      <xdr:rowOff>0</xdr:rowOff>
    </xdr:from>
    <xdr:ext cx="7620" cy="7620"/>
    <xdr:pic>
      <xdr:nvPicPr>
        <xdr:cNvPr id="1515" name="Picture 1139" descr="http://askeladden.ra.no/bitmaps/spacer.gif">
          <a:extLst>
            <a:ext uri="{FF2B5EF4-FFF2-40B4-BE49-F238E27FC236}">
              <a16:creationId xmlns:a16="http://schemas.microsoft.com/office/drawing/2014/main" id="{B1F1020F-1BAE-412C-8D6C-61FD6897B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343</xdr:row>
      <xdr:rowOff>0</xdr:rowOff>
    </xdr:from>
    <xdr:ext cx="7620" cy="7620"/>
    <xdr:pic>
      <xdr:nvPicPr>
        <xdr:cNvPr id="1516" name="Picture 864" descr="http://askeladden.ra.no/bitmaps/spacer.gif">
          <a:extLst>
            <a:ext uri="{FF2B5EF4-FFF2-40B4-BE49-F238E27FC236}">
              <a16:creationId xmlns:a16="http://schemas.microsoft.com/office/drawing/2014/main" id="{52E3E5E8-76E4-4D74-A0B4-6E588E944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343</xdr:row>
      <xdr:rowOff>0</xdr:rowOff>
    </xdr:from>
    <xdr:ext cx="7620" cy="7620"/>
    <xdr:pic>
      <xdr:nvPicPr>
        <xdr:cNvPr id="1517" name="Picture 599" descr="http://askeladden.ra.no/bitmaps/spacer.gif">
          <a:extLst>
            <a:ext uri="{FF2B5EF4-FFF2-40B4-BE49-F238E27FC236}">
              <a16:creationId xmlns:a16="http://schemas.microsoft.com/office/drawing/2014/main" id="{1E7164B8-34AA-436A-B475-3E45D1162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344</xdr:row>
      <xdr:rowOff>0</xdr:rowOff>
    </xdr:from>
    <xdr:ext cx="7620" cy="7620"/>
    <xdr:pic>
      <xdr:nvPicPr>
        <xdr:cNvPr id="1518" name="Picture 1139" descr="http://askeladden.ra.no/bitmaps/spacer.gif">
          <a:extLst>
            <a:ext uri="{FF2B5EF4-FFF2-40B4-BE49-F238E27FC236}">
              <a16:creationId xmlns:a16="http://schemas.microsoft.com/office/drawing/2014/main" id="{67D2B486-237A-473F-8BEB-41F473D0C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344</xdr:row>
      <xdr:rowOff>0</xdr:rowOff>
    </xdr:from>
    <xdr:ext cx="7620" cy="7620"/>
    <xdr:pic>
      <xdr:nvPicPr>
        <xdr:cNvPr id="1519" name="Picture 864" descr="http://askeladden.ra.no/bitmaps/spacer.gif">
          <a:extLst>
            <a:ext uri="{FF2B5EF4-FFF2-40B4-BE49-F238E27FC236}">
              <a16:creationId xmlns:a16="http://schemas.microsoft.com/office/drawing/2014/main" id="{1F6ACF67-E6A7-4502-99D7-4A8E152C2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344</xdr:row>
      <xdr:rowOff>0</xdr:rowOff>
    </xdr:from>
    <xdr:ext cx="7620" cy="7620"/>
    <xdr:pic>
      <xdr:nvPicPr>
        <xdr:cNvPr id="1520" name="Picture 599" descr="http://askeladden.ra.no/bitmaps/spacer.gif">
          <a:extLst>
            <a:ext uri="{FF2B5EF4-FFF2-40B4-BE49-F238E27FC236}">
              <a16:creationId xmlns:a16="http://schemas.microsoft.com/office/drawing/2014/main" id="{6C960BC7-C0C9-49D3-A5A5-3B19B492C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345</xdr:row>
      <xdr:rowOff>0</xdr:rowOff>
    </xdr:from>
    <xdr:ext cx="7620" cy="7620"/>
    <xdr:pic>
      <xdr:nvPicPr>
        <xdr:cNvPr id="1521" name="Picture 1139" descr="http://askeladden.ra.no/bitmaps/spacer.gif">
          <a:extLst>
            <a:ext uri="{FF2B5EF4-FFF2-40B4-BE49-F238E27FC236}">
              <a16:creationId xmlns:a16="http://schemas.microsoft.com/office/drawing/2014/main" id="{409B539F-D927-40D5-AA56-54ED898F1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345</xdr:row>
      <xdr:rowOff>0</xdr:rowOff>
    </xdr:from>
    <xdr:ext cx="7620" cy="7620"/>
    <xdr:pic>
      <xdr:nvPicPr>
        <xdr:cNvPr id="1522" name="Picture 864" descr="http://askeladden.ra.no/bitmaps/spacer.gif">
          <a:extLst>
            <a:ext uri="{FF2B5EF4-FFF2-40B4-BE49-F238E27FC236}">
              <a16:creationId xmlns:a16="http://schemas.microsoft.com/office/drawing/2014/main" id="{C98F8262-1D22-42B3-8157-00E48AE41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345</xdr:row>
      <xdr:rowOff>0</xdr:rowOff>
    </xdr:from>
    <xdr:ext cx="7620" cy="7620"/>
    <xdr:pic>
      <xdr:nvPicPr>
        <xdr:cNvPr id="1523" name="Picture 599" descr="http://askeladden.ra.no/bitmaps/spacer.gif">
          <a:extLst>
            <a:ext uri="{FF2B5EF4-FFF2-40B4-BE49-F238E27FC236}">
              <a16:creationId xmlns:a16="http://schemas.microsoft.com/office/drawing/2014/main" id="{1A763288-A4DD-4369-AC10-9BFE855CA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346</xdr:row>
      <xdr:rowOff>0</xdr:rowOff>
    </xdr:from>
    <xdr:ext cx="7620" cy="7620"/>
    <xdr:pic>
      <xdr:nvPicPr>
        <xdr:cNvPr id="1524" name="Picture 1139" descr="http://askeladden.ra.no/bitmaps/spacer.gif">
          <a:extLst>
            <a:ext uri="{FF2B5EF4-FFF2-40B4-BE49-F238E27FC236}">
              <a16:creationId xmlns:a16="http://schemas.microsoft.com/office/drawing/2014/main" id="{A0D600BC-894B-4C68-AC29-9D094BD35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346</xdr:row>
      <xdr:rowOff>0</xdr:rowOff>
    </xdr:from>
    <xdr:ext cx="7620" cy="7620"/>
    <xdr:pic>
      <xdr:nvPicPr>
        <xdr:cNvPr id="1525" name="Picture 864" descr="http://askeladden.ra.no/bitmaps/spacer.gif">
          <a:extLst>
            <a:ext uri="{FF2B5EF4-FFF2-40B4-BE49-F238E27FC236}">
              <a16:creationId xmlns:a16="http://schemas.microsoft.com/office/drawing/2014/main" id="{E3668526-BA17-4537-A641-57E43C9D9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346</xdr:row>
      <xdr:rowOff>0</xdr:rowOff>
    </xdr:from>
    <xdr:ext cx="7620" cy="7620"/>
    <xdr:pic>
      <xdr:nvPicPr>
        <xdr:cNvPr id="1526" name="Picture 599" descr="http://askeladden.ra.no/bitmaps/spacer.gif">
          <a:extLst>
            <a:ext uri="{FF2B5EF4-FFF2-40B4-BE49-F238E27FC236}">
              <a16:creationId xmlns:a16="http://schemas.microsoft.com/office/drawing/2014/main" id="{B23CE892-7C1B-4A0C-9A16-B9F8B2EC5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347</xdr:row>
      <xdr:rowOff>0</xdr:rowOff>
    </xdr:from>
    <xdr:ext cx="7620" cy="7620"/>
    <xdr:pic>
      <xdr:nvPicPr>
        <xdr:cNvPr id="1527" name="Picture 1139" descr="http://askeladden.ra.no/bitmaps/spacer.gif">
          <a:extLst>
            <a:ext uri="{FF2B5EF4-FFF2-40B4-BE49-F238E27FC236}">
              <a16:creationId xmlns:a16="http://schemas.microsoft.com/office/drawing/2014/main" id="{9228A88C-69C6-429D-B3D2-0884E725D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347</xdr:row>
      <xdr:rowOff>0</xdr:rowOff>
    </xdr:from>
    <xdr:ext cx="7620" cy="7620"/>
    <xdr:pic>
      <xdr:nvPicPr>
        <xdr:cNvPr id="1528" name="Picture 864" descr="http://askeladden.ra.no/bitmaps/spacer.gif">
          <a:extLst>
            <a:ext uri="{FF2B5EF4-FFF2-40B4-BE49-F238E27FC236}">
              <a16:creationId xmlns:a16="http://schemas.microsoft.com/office/drawing/2014/main" id="{19C35A9E-B0CA-47B5-807D-323FE0804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347</xdr:row>
      <xdr:rowOff>0</xdr:rowOff>
    </xdr:from>
    <xdr:ext cx="7620" cy="7620"/>
    <xdr:pic>
      <xdr:nvPicPr>
        <xdr:cNvPr id="1529" name="Picture 599" descr="http://askeladden.ra.no/bitmaps/spacer.gif">
          <a:extLst>
            <a:ext uri="{FF2B5EF4-FFF2-40B4-BE49-F238E27FC236}">
              <a16:creationId xmlns:a16="http://schemas.microsoft.com/office/drawing/2014/main" id="{F9714876-CD79-44F0-8553-A6B046C91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348</xdr:row>
      <xdr:rowOff>0</xdr:rowOff>
    </xdr:from>
    <xdr:ext cx="7620" cy="7620"/>
    <xdr:pic>
      <xdr:nvPicPr>
        <xdr:cNvPr id="1530" name="Picture 1139" descr="http://askeladden.ra.no/bitmaps/spacer.gif">
          <a:extLst>
            <a:ext uri="{FF2B5EF4-FFF2-40B4-BE49-F238E27FC236}">
              <a16:creationId xmlns:a16="http://schemas.microsoft.com/office/drawing/2014/main" id="{06D1340E-8FAA-4553-A477-A5238FE72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348</xdr:row>
      <xdr:rowOff>0</xdr:rowOff>
    </xdr:from>
    <xdr:ext cx="7620" cy="7620"/>
    <xdr:pic>
      <xdr:nvPicPr>
        <xdr:cNvPr id="1531" name="Picture 864" descr="http://askeladden.ra.no/bitmaps/spacer.gif">
          <a:extLst>
            <a:ext uri="{FF2B5EF4-FFF2-40B4-BE49-F238E27FC236}">
              <a16:creationId xmlns:a16="http://schemas.microsoft.com/office/drawing/2014/main" id="{927FE9C8-EF43-4E53-9B83-116E4032E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348</xdr:row>
      <xdr:rowOff>0</xdr:rowOff>
    </xdr:from>
    <xdr:ext cx="7620" cy="7620"/>
    <xdr:pic>
      <xdr:nvPicPr>
        <xdr:cNvPr id="1532" name="Picture 599" descr="http://askeladden.ra.no/bitmaps/spacer.gif">
          <a:extLst>
            <a:ext uri="{FF2B5EF4-FFF2-40B4-BE49-F238E27FC236}">
              <a16:creationId xmlns:a16="http://schemas.microsoft.com/office/drawing/2014/main" id="{50BF133A-361F-4203-AEA3-0811745FA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349</xdr:row>
      <xdr:rowOff>0</xdr:rowOff>
    </xdr:from>
    <xdr:ext cx="7620" cy="7620"/>
    <xdr:pic>
      <xdr:nvPicPr>
        <xdr:cNvPr id="1533" name="Picture 1139" descr="http://askeladden.ra.no/bitmaps/spacer.gif">
          <a:extLst>
            <a:ext uri="{FF2B5EF4-FFF2-40B4-BE49-F238E27FC236}">
              <a16:creationId xmlns:a16="http://schemas.microsoft.com/office/drawing/2014/main" id="{5D98ED3D-D344-4284-B41C-9EC61C827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349</xdr:row>
      <xdr:rowOff>0</xdr:rowOff>
    </xdr:from>
    <xdr:ext cx="7620" cy="7620"/>
    <xdr:pic>
      <xdr:nvPicPr>
        <xdr:cNvPr id="1534" name="Picture 864" descr="http://askeladden.ra.no/bitmaps/spacer.gif">
          <a:extLst>
            <a:ext uri="{FF2B5EF4-FFF2-40B4-BE49-F238E27FC236}">
              <a16:creationId xmlns:a16="http://schemas.microsoft.com/office/drawing/2014/main" id="{A1716771-A1CA-4CB1-BDE1-7DE69D659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349</xdr:row>
      <xdr:rowOff>0</xdr:rowOff>
    </xdr:from>
    <xdr:ext cx="7620" cy="7620"/>
    <xdr:pic>
      <xdr:nvPicPr>
        <xdr:cNvPr id="1535" name="Picture 599" descr="http://askeladden.ra.no/bitmaps/spacer.gif">
          <a:extLst>
            <a:ext uri="{FF2B5EF4-FFF2-40B4-BE49-F238E27FC236}">
              <a16:creationId xmlns:a16="http://schemas.microsoft.com/office/drawing/2014/main" id="{CF37C30D-C7FE-4050-AC84-9127E3BD3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350</xdr:row>
      <xdr:rowOff>0</xdr:rowOff>
    </xdr:from>
    <xdr:ext cx="7620" cy="7620"/>
    <xdr:pic>
      <xdr:nvPicPr>
        <xdr:cNvPr id="1536" name="Picture 1139" descr="http://askeladden.ra.no/bitmaps/spacer.gif">
          <a:extLst>
            <a:ext uri="{FF2B5EF4-FFF2-40B4-BE49-F238E27FC236}">
              <a16:creationId xmlns:a16="http://schemas.microsoft.com/office/drawing/2014/main" id="{86CB4851-CC39-4C1D-88F5-D164C1741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350</xdr:row>
      <xdr:rowOff>0</xdr:rowOff>
    </xdr:from>
    <xdr:ext cx="7620" cy="7620"/>
    <xdr:pic>
      <xdr:nvPicPr>
        <xdr:cNvPr id="1537" name="Picture 864" descr="http://askeladden.ra.no/bitmaps/spacer.gif">
          <a:extLst>
            <a:ext uri="{FF2B5EF4-FFF2-40B4-BE49-F238E27FC236}">
              <a16:creationId xmlns:a16="http://schemas.microsoft.com/office/drawing/2014/main" id="{60367EAF-C914-4E65-ACB2-E6343E97A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350</xdr:row>
      <xdr:rowOff>0</xdr:rowOff>
    </xdr:from>
    <xdr:ext cx="7620" cy="7620"/>
    <xdr:pic>
      <xdr:nvPicPr>
        <xdr:cNvPr id="1538" name="Picture 599" descr="http://askeladden.ra.no/bitmaps/spacer.gif">
          <a:extLst>
            <a:ext uri="{FF2B5EF4-FFF2-40B4-BE49-F238E27FC236}">
              <a16:creationId xmlns:a16="http://schemas.microsoft.com/office/drawing/2014/main" id="{F43A97A6-F624-4750-85FA-8C6AD793F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351</xdr:row>
      <xdr:rowOff>0</xdr:rowOff>
    </xdr:from>
    <xdr:ext cx="7620" cy="7620"/>
    <xdr:pic>
      <xdr:nvPicPr>
        <xdr:cNvPr id="1539" name="Picture 1139" descr="http://askeladden.ra.no/bitmaps/spacer.gif">
          <a:extLst>
            <a:ext uri="{FF2B5EF4-FFF2-40B4-BE49-F238E27FC236}">
              <a16:creationId xmlns:a16="http://schemas.microsoft.com/office/drawing/2014/main" id="{C49879BE-B20B-4B0A-81E7-6B62CAB82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351</xdr:row>
      <xdr:rowOff>0</xdr:rowOff>
    </xdr:from>
    <xdr:ext cx="7620" cy="7620"/>
    <xdr:pic>
      <xdr:nvPicPr>
        <xdr:cNvPr id="1540" name="Picture 864" descr="http://askeladden.ra.no/bitmaps/spacer.gif">
          <a:extLst>
            <a:ext uri="{FF2B5EF4-FFF2-40B4-BE49-F238E27FC236}">
              <a16:creationId xmlns:a16="http://schemas.microsoft.com/office/drawing/2014/main" id="{EBF15E64-ED0F-444A-ADE2-129E34E57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351</xdr:row>
      <xdr:rowOff>0</xdr:rowOff>
    </xdr:from>
    <xdr:ext cx="7620" cy="7620"/>
    <xdr:pic>
      <xdr:nvPicPr>
        <xdr:cNvPr id="1541" name="Picture 599" descr="http://askeladden.ra.no/bitmaps/spacer.gif">
          <a:extLst>
            <a:ext uri="{FF2B5EF4-FFF2-40B4-BE49-F238E27FC236}">
              <a16:creationId xmlns:a16="http://schemas.microsoft.com/office/drawing/2014/main" id="{958CB6CB-2965-4A5E-9646-D91E885F2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352</xdr:row>
      <xdr:rowOff>0</xdr:rowOff>
    </xdr:from>
    <xdr:ext cx="7620" cy="7620"/>
    <xdr:pic>
      <xdr:nvPicPr>
        <xdr:cNvPr id="1542" name="Picture 1139" descr="http://askeladden.ra.no/bitmaps/spacer.gif">
          <a:extLst>
            <a:ext uri="{FF2B5EF4-FFF2-40B4-BE49-F238E27FC236}">
              <a16:creationId xmlns:a16="http://schemas.microsoft.com/office/drawing/2014/main" id="{F0B4A452-2AAF-4663-875A-D9B4C2796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352</xdr:row>
      <xdr:rowOff>0</xdr:rowOff>
    </xdr:from>
    <xdr:ext cx="7620" cy="7620"/>
    <xdr:pic>
      <xdr:nvPicPr>
        <xdr:cNvPr id="1543" name="Picture 864" descr="http://askeladden.ra.no/bitmaps/spacer.gif">
          <a:extLst>
            <a:ext uri="{FF2B5EF4-FFF2-40B4-BE49-F238E27FC236}">
              <a16:creationId xmlns:a16="http://schemas.microsoft.com/office/drawing/2014/main" id="{2349C969-4E72-46ED-81B7-7E5B48493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352</xdr:row>
      <xdr:rowOff>0</xdr:rowOff>
    </xdr:from>
    <xdr:ext cx="7620" cy="7620"/>
    <xdr:pic>
      <xdr:nvPicPr>
        <xdr:cNvPr id="1544" name="Picture 599" descr="http://askeladden.ra.no/bitmaps/spacer.gif">
          <a:extLst>
            <a:ext uri="{FF2B5EF4-FFF2-40B4-BE49-F238E27FC236}">
              <a16:creationId xmlns:a16="http://schemas.microsoft.com/office/drawing/2014/main" id="{F32C4C91-0491-4DFE-A8AD-6AD8DCDB2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353</xdr:row>
      <xdr:rowOff>0</xdr:rowOff>
    </xdr:from>
    <xdr:ext cx="7620" cy="7620"/>
    <xdr:pic>
      <xdr:nvPicPr>
        <xdr:cNvPr id="1545" name="Picture 1139" descr="http://askeladden.ra.no/bitmaps/spacer.gif">
          <a:extLst>
            <a:ext uri="{FF2B5EF4-FFF2-40B4-BE49-F238E27FC236}">
              <a16:creationId xmlns:a16="http://schemas.microsoft.com/office/drawing/2014/main" id="{61DDE839-B16E-4544-B373-AAA3FF7C1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353</xdr:row>
      <xdr:rowOff>0</xdr:rowOff>
    </xdr:from>
    <xdr:ext cx="7620" cy="7620"/>
    <xdr:pic>
      <xdr:nvPicPr>
        <xdr:cNvPr id="1546" name="Picture 864" descr="http://askeladden.ra.no/bitmaps/spacer.gif">
          <a:extLst>
            <a:ext uri="{FF2B5EF4-FFF2-40B4-BE49-F238E27FC236}">
              <a16:creationId xmlns:a16="http://schemas.microsoft.com/office/drawing/2014/main" id="{5B05810A-0AFD-4D21-BFC9-45A41F82C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353</xdr:row>
      <xdr:rowOff>0</xdr:rowOff>
    </xdr:from>
    <xdr:ext cx="7620" cy="7620"/>
    <xdr:pic>
      <xdr:nvPicPr>
        <xdr:cNvPr id="1547" name="Picture 599" descr="http://askeladden.ra.no/bitmaps/spacer.gif">
          <a:extLst>
            <a:ext uri="{FF2B5EF4-FFF2-40B4-BE49-F238E27FC236}">
              <a16:creationId xmlns:a16="http://schemas.microsoft.com/office/drawing/2014/main" id="{F3E541E2-E501-47CE-96DC-C7C5AC9A4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354</xdr:row>
      <xdr:rowOff>0</xdr:rowOff>
    </xdr:from>
    <xdr:ext cx="7620" cy="7620"/>
    <xdr:pic>
      <xdr:nvPicPr>
        <xdr:cNvPr id="1548" name="Picture 1139" descr="http://askeladden.ra.no/bitmaps/spacer.gif">
          <a:extLst>
            <a:ext uri="{FF2B5EF4-FFF2-40B4-BE49-F238E27FC236}">
              <a16:creationId xmlns:a16="http://schemas.microsoft.com/office/drawing/2014/main" id="{231BF611-38D4-4438-B730-C565CBD92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354</xdr:row>
      <xdr:rowOff>0</xdr:rowOff>
    </xdr:from>
    <xdr:ext cx="7620" cy="7620"/>
    <xdr:pic>
      <xdr:nvPicPr>
        <xdr:cNvPr id="1549" name="Picture 864" descr="http://askeladden.ra.no/bitmaps/spacer.gif">
          <a:extLst>
            <a:ext uri="{FF2B5EF4-FFF2-40B4-BE49-F238E27FC236}">
              <a16:creationId xmlns:a16="http://schemas.microsoft.com/office/drawing/2014/main" id="{EA8AD7B5-02FC-459F-A9E4-A89AF9B9C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354</xdr:row>
      <xdr:rowOff>0</xdr:rowOff>
    </xdr:from>
    <xdr:ext cx="7620" cy="7620"/>
    <xdr:pic>
      <xdr:nvPicPr>
        <xdr:cNvPr id="1550" name="Picture 599" descr="http://askeladden.ra.no/bitmaps/spacer.gif">
          <a:extLst>
            <a:ext uri="{FF2B5EF4-FFF2-40B4-BE49-F238E27FC236}">
              <a16:creationId xmlns:a16="http://schemas.microsoft.com/office/drawing/2014/main" id="{3A22AF66-3017-415E-BEA3-CD1E4AD0A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355</xdr:row>
      <xdr:rowOff>0</xdr:rowOff>
    </xdr:from>
    <xdr:ext cx="7620" cy="7620"/>
    <xdr:pic>
      <xdr:nvPicPr>
        <xdr:cNvPr id="1551" name="Picture 1139" descr="http://askeladden.ra.no/bitmaps/spacer.gif">
          <a:extLst>
            <a:ext uri="{FF2B5EF4-FFF2-40B4-BE49-F238E27FC236}">
              <a16:creationId xmlns:a16="http://schemas.microsoft.com/office/drawing/2014/main" id="{64586BBC-0079-44B8-9C3F-A0E8E0214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355</xdr:row>
      <xdr:rowOff>0</xdr:rowOff>
    </xdr:from>
    <xdr:ext cx="7620" cy="7620"/>
    <xdr:pic>
      <xdr:nvPicPr>
        <xdr:cNvPr id="1552" name="Picture 864" descr="http://askeladden.ra.no/bitmaps/spacer.gif">
          <a:extLst>
            <a:ext uri="{FF2B5EF4-FFF2-40B4-BE49-F238E27FC236}">
              <a16:creationId xmlns:a16="http://schemas.microsoft.com/office/drawing/2014/main" id="{543F8B59-A616-45F0-97BB-9B8C6D497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355</xdr:row>
      <xdr:rowOff>0</xdr:rowOff>
    </xdr:from>
    <xdr:ext cx="7620" cy="7620"/>
    <xdr:pic>
      <xdr:nvPicPr>
        <xdr:cNvPr id="1553" name="Picture 599" descr="http://askeladden.ra.no/bitmaps/spacer.gif">
          <a:extLst>
            <a:ext uri="{FF2B5EF4-FFF2-40B4-BE49-F238E27FC236}">
              <a16:creationId xmlns:a16="http://schemas.microsoft.com/office/drawing/2014/main" id="{945D0AB8-3A05-4C40-BF6E-9149F9330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356</xdr:row>
      <xdr:rowOff>0</xdr:rowOff>
    </xdr:from>
    <xdr:ext cx="7620" cy="7620"/>
    <xdr:pic>
      <xdr:nvPicPr>
        <xdr:cNvPr id="1554" name="Picture 1139" descr="http://askeladden.ra.no/bitmaps/spacer.gif">
          <a:extLst>
            <a:ext uri="{FF2B5EF4-FFF2-40B4-BE49-F238E27FC236}">
              <a16:creationId xmlns:a16="http://schemas.microsoft.com/office/drawing/2014/main" id="{FE575F0F-4179-4F69-8CBF-BAC81F4F9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356</xdr:row>
      <xdr:rowOff>0</xdr:rowOff>
    </xdr:from>
    <xdr:ext cx="7620" cy="7620"/>
    <xdr:pic>
      <xdr:nvPicPr>
        <xdr:cNvPr id="1555" name="Picture 864" descr="http://askeladden.ra.no/bitmaps/spacer.gif">
          <a:extLst>
            <a:ext uri="{FF2B5EF4-FFF2-40B4-BE49-F238E27FC236}">
              <a16:creationId xmlns:a16="http://schemas.microsoft.com/office/drawing/2014/main" id="{CED42631-70D1-4739-A130-FD3408872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17</xdr:col>
      <xdr:colOff>0</xdr:colOff>
      <xdr:row>356</xdr:row>
      <xdr:rowOff>0</xdr:rowOff>
    </xdr:from>
    <xdr:ext cx="7620" cy="7620"/>
    <xdr:pic>
      <xdr:nvPicPr>
        <xdr:cNvPr id="1556" name="Picture 599" descr="http://askeladden.ra.no/bitmaps/spacer.gif">
          <a:extLst>
            <a:ext uri="{FF2B5EF4-FFF2-40B4-BE49-F238E27FC236}">
              <a16:creationId xmlns:a16="http://schemas.microsoft.com/office/drawing/2014/main" id="{AA97C80E-2699-45BD-B69A-BA531630D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0</xdr:colOff>
      <xdr:row>7</xdr:row>
      <xdr:rowOff>0</xdr:rowOff>
    </xdr:from>
    <xdr:ext cx="7620" cy="7620"/>
    <xdr:pic>
      <xdr:nvPicPr>
        <xdr:cNvPr id="1557" name="Picture 1139" descr="http://askeladden.ra.no/bitmaps/spacer.gif">
          <a:extLst>
            <a:ext uri="{FF2B5EF4-FFF2-40B4-BE49-F238E27FC236}">
              <a16:creationId xmlns:a16="http://schemas.microsoft.com/office/drawing/2014/main" id="{A62A09C2-74E6-4302-9493-4105696BE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0</xdr:colOff>
      <xdr:row>7</xdr:row>
      <xdr:rowOff>0</xdr:rowOff>
    </xdr:from>
    <xdr:ext cx="7620" cy="7620"/>
    <xdr:pic>
      <xdr:nvPicPr>
        <xdr:cNvPr id="1558" name="Picture 864" descr="http://askeladden.ra.no/bitmaps/spacer.gif">
          <a:extLst>
            <a:ext uri="{FF2B5EF4-FFF2-40B4-BE49-F238E27FC236}">
              <a16:creationId xmlns:a16="http://schemas.microsoft.com/office/drawing/2014/main" id="{71658934-4E46-4F75-B8E3-4DCE61D1D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0</xdr:colOff>
      <xdr:row>7</xdr:row>
      <xdr:rowOff>0</xdr:rowOff>
    </xdr:from>
    <xdr:ext cx="7620" cy="7620"/>
    <xdr:pic>
      <xdr:nvPicPr>
        <xdr:cNvPr id="1559" name="Picture 599" descr="http://askeladden.ra.no/bitmaps/spacer.gif">
          <a:extLst>
            <a:ext uri="{FF2B5EF4-FFF2-40B4-BE49-F238E27FC236}">
              <a16:creationId xmlns:a16="http://schemas.microsoft.com/office/drawing/2014/main" id="{AC1F6247-D700-450E-8A87-C7BE87C36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2900" y="5792470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tabColor rgb="FF00B050"/>
    <pageSetUpPr fitToPage="1"/>
  </sheetPr>
  <dimension ref="A1:Q208"/>
  <sheetViews>
    <sheetView tabSelected="1" zoomScale="76" zoomScaleNormal="60" workbookViewId="0">
      <selection activeCell="E14" sqref="E14:G14"/>
    </sheetView>
  </sheetViews>
  <sheetFormatPr defaultColWidth="11.42578125" defaultRowHeight="14.1"/>
  <cols>
    <col min="1" max="1" width="1.42578125" style="54" customWidth="1"/>
    <col min="2" max="2" width="2.42578125" style="54" customWidth="1"/>
    <col min="3" max="3" width="34.42578125" style="54" customWidth="1"/>
    <col min="4" max="4" width="19.42578125" style="54" customWidth="1"/>
    <col min="5" max="5" width="39.42578125" style="54" bestFit="1" customWidth="1"/>
    <col min="6" max="6" width="39.42578125" style="54" customWidth="1"/>
    <col min="7" max="7" width="36.42578125" style="54" customWidth="1"/>
    <col min="8" max="8" width="11" style="54" customWidth="1"/>
    <col min="9" max="9" width="3.5703125" style="54" customWidth="1"/>
    <col min="10" max="10" width="96.5703125" style="54" customWidth="1"/>
    <col min="11" max="16384" width="11.42578125" style="54"/>
  </cols>
  <sheetData>
    <row r="1" spans="1:16" ht="10.5" customHeight="1">
      <c r="A1" s="78"/>
      <c r="B1" s="79"/>
      <c r="C1" s="79"/>
      <c r="D1" s="79"/>
      <c r="E1" s="123"/>
      <c r="F1" s="79"/>
      <c r="G1" s="80" t="s">
        <v>0</v>
      </c>
      <c r="H1" s="81">
        <f ca="1">TODAY()</f>
        <v>45573</v>
      </c>
      <c r="I1" s="53"/>
      <c r="J1" s="53"/>
      <c r="K1" s="53"/>
      <c r="L1" s="53"/>
      <c r="M1" s="53"/>
      <c r="N1" s="53"/>
      <c r="O1" s="53"/>
      <c r="P1" s="53"/>
    </row>
    <row r="2" spans="1:16" ht="38.25" customHeight="1">
      <c r="A2" s="82"/>
      <c r="B2" s="72"/>
      <c r="C2" s="68" t="s">
        <v>1</v>
      </c>
      <c r="D2" s="68"/>
      <c r="E2" s="105"/>
      <c r="F2" s="72"/>
      <c r="G2" s="72"/>
      <c r="H2" s="83"/>
      <c r="I2" s="53"/>
      <c r="J2" s="53"/>
      <c r="K2" s="53"/>
      <c r="L2" s="53"/>
      <c r="M2" s="53"/>
      <c r="N2" s="53"/>
      <c r="O2" s="53"/>
      <c r="P2" s="53"/>
    </row>
    <row r="3" spans="1:16" ht="16.5" customHeight="1">
      <c r="A3" s="82"/>
      <c r="B3" s="72"/>
      <c r="C3" s="76" t="s">
        <v>2</v>
      </c>
      <c r="D3" s="55"/>
      <c r="E3" s="105"/>
      <c r="F3" s="72"/>
      <c r="G3" s="72"/>
      <c r="H3" s="83"/>
      <c r="I3" s="53"/>
      <c r="J3" s="53"/>
      <c r="K3" s="53"/>
      <c r="L3" s="53"/>
      <c r="M3" s="53"/>
      <c r="N3" s="53"/>
      <c r="O3" s="53"/>
      <c r="P3" s="53"/>
    </row>
    <row r="4" spans="1:16" ht="14.25" customHeight="1" thickBot="1">
      <c r="A4" s="84"/>
      <c r="B4" s="73"/>
      <c r="C4" s="69"/>
      <c r="D4" s="69"/>
      <c r="E4" s="124"/>
      <c r="F4" s="70"/>
      <c r="G4" s="71"/>
      <c r="H4" s="83"/>
      <c r="I4" s="53"/>
      <c r="J4" s="53"/>
      <c r="K4" s="53"/>
      <c r="L4" s="53"/>
      <c r="M4" s="53"/>
      <c r="N4" s="53"/>
      <c r="O4" s="53"/>
      <c r="P4" s="53"/>
    </row>
    <row r="5" spans="1:16" ht="7.5" customHeight="1">
      <c r="A5" s="84"/>
      <c r="B5" s="73"/>
      <c r="C5" s="76"/>
      <c r="D5" s="76"/>
      <c r="E5" s="104"/>
      <c r="F5" s="76"/>
      <c r="G5" s="76"/>
      <c r="H5" s="83"/>
      <c r="I5" s="53"/>
      <c r="J5" s="53"/>
      <c r="K5" s="53"/>
      <c r="L5" s="53"/>
      <c r="M5" s="53"/>
      <c r="N5" s="53"/>
      <c r="O5" s="53"/>
      <c r="P5" s="53"/>
    </row>
    <row r="6" spans="1:16" ht="16.350000000000001" customHeight="1">
      <c r="A6" s="82"/>
      <c r="B6" s="72"/>
      <c r="C6" s="91" t="s">
        <v>3</v>
      </c>
      <c r="D6" s="92"/>
      <c r="E6" s="93"/>
      <c r="F6" s="93"/>
      <c r="G6" s="94"/>
      <c r="H6" s="85"/>
      <c r="I6" s="53"/>
      <c r="J6" s="53"/>
      <c r="K6" s="53"/>
      <c r="L6" s="53"/>
      <c r="M6" s="53"/>
      <c r="N6" s="53"/>
      <c r="O6" s="53"/>
      <c r="P6" s="53"/>
    </row>
    <row r="7" spans="1:16" ht="10.5" customHeight="1">
      <c r="A7" s="82"/>
      <c r="B7" s="72"/>
      <c r="C7" s="74"/>
      <c r="D7" s="74"/>
      <c r="E7" s="125"/>
      <c r="F7" s="74"/>
      <c r="G7" s="74"/>
      <c r="H7" s="85"/>
      <c r="I7" s="53"/>
      <c r="J7" s="53"/>
      <c r="K7" s="53"/>
      <c r="L7" s="53"/>
      <c r="M7" s="53"/>
      <c r="N7" s="53"/>
      <c r="O7" s="53"/>
      <c r="P7" s="53"/>
    </row>
    <row r="8" spans="1:16" ht="16.5" customHeight="1">
      <c r="A8" s="82"/>
      <c r="B8" s="72"/>
      <c r="C8" s="74"/>
      <c r="D8" s="75" t="s">
        <v>4</v>
      </c>
      <c r="E8" s="56"/>
      <c r="F8" s="57"/>
      <c r="G8" s="58"/>
      <c r="H8" s="85"/>
      <c r="I8" s="53"/>
      <c r="J8" s="53"/>
      <c r="K8" s="53"/>
      <c r="L8" s="53"/>
      <c r="M8" s="53"/>
      <c r="N8" s="53"/>
      <c r="O8" s="53"/>
      <c r="P8" s="53"/>
    </row>
    <row r="9" spans="1:16">
      <c r="A9" s="82"/>
      <c r="B9" s="72"/>
      <c r="C9" s="76"/>
      <c r="D9" s="76"/>
      <c r="E9" s="104"/>
      <c r="F9" s="76"/>
      <c r="G9" s="76"/>
      <c r="H9" s="83"/>
      <c r="I9" s="53"/>
      <c r="J9" s="53"/>
      <c r="K9" s="53"/>
      <c r="L9" s="53"/>
      <c r="M9" s="53"/>
      <c r="N9" s="53"/>
      <c r="O9" s="53"/>
      <c r="P9" s="53"/>
    </row>
    <row r="10" spans="1:16" ht="17.850000000000001" customHeight="1">
      <c r="A10" s="82"/>
      <c r="B10" s="72"/>
      <c r="C10" s="104"/>
      <c r="D10" s="76" t="s">
        <v>5</v>
      </c>
      <c r="E10" s="59"/>
      <c r="F10" s="76" t="s">
        <v>6</v>
      </c>
      <c r="G10" s="60"/>
      <c r="H10" s="85"/>
      <c r="I10" s="53"/>
      <c r="J10" s="53"/>
      <c r="K10" s="53"/>
      <c r="L10" s="53"/>
      <c r="M10" s="53"/>
      <c r="N10" s="53"/>
      <c r="O10" s="53"/>
      <c r="P10" s="53"/>
    </row>
    <row r="11" spans="1:16" ht="17.850000000000001" customHeight="1">
      <c r="A11" s="84"/>
      <c r="B11" s="73"/>
      <c r="C11" s="76"/>
      <c r="D11" s="76"/>
      <c r="E11" s="76"/>
      <c r="F11" s="76"/>
      <c r="G11" s="76"/>
      <c r="H11" s="86"/>
      <c r="I11" s="53"/>
      <c r="J11" s="53"/>
      <c r="K11" s="53"/>
      <c r="L11" s="53"/>
      <c r="M11" s="53"/>
      <c r="N11" s="53"/>
      <c r="O11" s="53"/>
      <c r="P11" s="53"/>
    </row>
    <row r="12" spans="1:16" ht="16.5" customHeight="1">
      <c r="A12" s="84"/>
      <c r="B12" s="73"/>
      <c r="C12" s="76"/>
      <c r="D12" s="76" t="s">
        <v>7</v>
      </c>
      <c r="E12" s="153"/>
      <c r="F12" s="154"/>
      <c r="G12" s="155"/>
      <c r="H12" s="83"/>
      <c r="I12" s="53"/>
      <c r="J12" s="62"/>
      <c r="K12" s="53"/>
      <c r="L12" s="53"/>
      <c r="M12" s="53"/>
      <c r="N12" s="53"/>
      <c r="O12" s="53"/>
      <c r="P12" s="53"/>
    </row>
    <row r="13" spans="1:16" ht="17.25" customHeight="1">
      <c r="A13" s="84"/>
      <c r="B13" s="73"/>
      <c r="C13" s="76"/>
      <c r="D13" s="76" t="s">
        <v>8</v>
      </c>
      <c r="E13" s="156"/>
      <c r="F13" s="157"/>
      <c r="G13" s="158"/>
      <c r="H13" s="83"/>
      <c r="I13" s="53"/>
      <c r="J13" s="53"/>
      <c r="K13" s="53"/>
      <c r="L13" s="53"/>
      <c r="M13" s="53"/>
      <c r="N13" s="53"/>
      <c r="O13" s="53"/>
      <c r="P13" s="53"/>
    </row>
    <row r="14" spans="1:16" ht="18">
      <c r="A14" s="84"/>
      <c r="B14" s="73"/>
      <c r="C14" s="76"/>
      <c r="D14" s="76" t="s">
        <v>9</v>
      </c>
      <c r="E14" s="156"/>
      <c r="F14" s="157"/>
      <c r="G14" s="158"/>
      <c r="H14" s="83"/>
      <c r="I14" s="53"/>
      <c r="J14" s="63"/>
      <c r="K14" s="53"/>
      <c r="L14" s="53"/>
      <c r="M14" s="53"/>
      <c r="N14" s="53"/>
      <c r="O14" s="53"/>
      <c r="P14" s="53"/>
    </row>
    <row r="15" spans="1:16">
      <c r="A15" s="84"/>
      <c r="B15" s="73"/>
      <c r="C15" s="76"/>
      <c r="D15" s="76" t="s">
        <v>10</v>
      </c>
      <c r="E15" s="153"/>
      <c r="F15" s="154"/>
      <c r="G15" s="155"/>
      <c r="H15" s="83"/>
      <c r="I15" s="53"/>
      <c r="J15" s="53"/>
      <c r="K15" s="53"/>
      <c r="L15" s="53"/>
      <c r="M15" s="53"/>
      <c r="N15" s="53"/>
      <c r="O15" s="53"/>
      <c r="P15" s="53"/>
    </row>
    <row r="16" spans="1:16" ht="10.5" customHeight="1">
      <c r="A16" s="84"/>
      <c r="B16" s="73"/>
      <c r="C16" s="76"/>
      <c r="D16" s="76"/>
      <c r="E16" s="76"/>
      <c r="F16" s="76"/>
      <c r="G16" s="76"/>
      <c r="H16" s="83"/>
      <c r="I16" s="53"/>
      <c r="J16" s="53"/>
      <c r="K16" s="53"/>
      <c r="L16" s="53"/>
      <c r="M16" s="53"/>
      <c r="N16" s="53"/>
      <c r="O16" s="53"/>
      <c r="P16" s="53"/>
    </row>
    <row r="17" spans="1:16" ht="15.6">
      <c r="A17" s="82"/>
      <c r="B17" s="72"/>
      <c r="C17" s="91" t="s">
        <v>11</v>
      </c>
      <c r="D17" s="95"/>
      <c r="E17" s="96"/>
      <c r="F17" s="98"/>
      <c r="G17" s="97"/>
      <c r="H17" s="83"/>
      <c r="I17" s="53"/>
      <c r="J17" s="53"/>
      <c r="K17" s="53"/>
      <c r="L17" s="53"/>
      <c r="M17" s="53"/>
      <c r="N17" s="53"/>
      <c r="O17" s="53"/>
      <c r="P17" s="53"/>
    </row>
    <row r="18" spans="1:16" ht="17.100000000000001" customHeight="1">
      <c r="A18" s="82"/>
      <c r="B18" s="72"/>
      <c r="C18" s="99" t="s">
        <v>12</v>
      </c>
      <c r="D18" s="100"/>
      <c r="E18" s="100"/>
      <c r="F18" s="100"/>
      <c r="G18" s="101"/>
      <c r="H18" s="83"/>
      <c r="I18" s="53"/>
      <c r="J18" s="53"/>
      <c r="K18" s="53"/>
      <c r="L18" s="53"/>
      <c r="M18" s="53"/>
      <c r="N18" s="53"/>
      <c r="O18" s="53"/>
      <c r="P18" s="53"/>
    </row>
    <row r="19" spans="1:16" ht="17.100000000000001" customHeight="1">
      <c r="A19" s="82"/>
      <c r="B19" s="72"/>
      <c r="C19" s="72"/>
      <c r="D19" s="72"/>
      <c r="E19" s="72"/>
      <c r="F19" s="72"/>
      <c r="G19" s="72"/>
      <c r="H19" s="83"/>
      <c r="I19" s="53"/>
      <c r="J19" s="53"/>
      <c r="K19" s="53"/>
      <c r="L19" s="53"/>
      <c r="M19" s="53"/>
      <c r="N19" s="53"/>
      <c r="O19" s="53"/>
      <c r="P19" s="53"/>
    </row>
    <row r="20" spans="1:16" ht="16.5" customHeight="1">
      <c r="A20" s="82"/>
      <c r="B20" s="73"/>
      <c r="C20" s="111" t="s">
        <v>13</v>
      </c>
      <c r="D20" s="160"/>
      <c r="E20" s="161"/>
      <c r="F20" s="161"/>
      <c r="G20" s="162"/>
      <c r="H20" s="83"/>
      <c r="I20" s="53"/>
      <c r="J20" s="53"/>
      <c r="K20" s="53"/>
      <c r="L20" s="53"/>
      <c r="M20" s="53"/>
      <c r="N20" s="53"/>
      <c r="O20" s="53"/>
      <c r="P20" s="53"/>
    </row>
    <row r="21" spans="1:16" ht="16.5" customHeight="1">
      <c r="A21" s="84"/>
      <c r="B21" s="73"/>
      <c r="C21" s="76" t="s">
        <v>14</v>
      </c>
      <c r="D21" s="160"/>
      <c r="E21" s="161"/>
      <c r="F21" s="161"/>
      <c r="G21" s="162"/>
      <c r="H21" s="83"/>
      <c r="I21" s="53"/>
      <c r="J21" s="53"/>
      <c r="K21" s="53"/>
      <c r="L21" s="53"/>
      <c r="M21" s="53"/>
      <c r="N21" s="53"/>
      <c r="O21" s="53"/>
      <c r="P21" s="53"/>
    </row>
    <row r="22" spans="1:16" ht="16.5" customHeight="1">
      <c r="A22" s="84"/>
      <c r="B22" s="73"/>
      <c r="C22" s="76" t="s">
        <v>15</v>
      </c>
      <c r="D22" s="60"/>
      <c r="E22" s="76" t="s">
        <v>16</v>
      </c>
      <c r="F22" s="153"/>
      <c r="G22" s="155"/>
      <c r="H22" s="83"/>
      <c r="I22" s="53"/>
      <c r="J22" s="53"/>
      <c r="K22" s="53"/>
      <c r="L22" s="53"/>
      <c r="M22" s="53"/>
      <c r="N22" s="53"/>
      <c r="O22" s="53"/>
      <c r="P22" s="53"/>
    </row>
    <row r="23" spans="1:16" ht="4.5" customHeight="1">
      <c r="A23" s="84"/>
      <c r="B23" s="73"/>
      <c r="C23" s="73"/>
      <c r="D23" s="73"/>
      <c r="E23" s="73"/>
      <c r="F23" s="73"/>
      <c r="G23" s="73"/>
      <c r="H23" s="83"/>
      <c r="I23" s="53"/>
      <c r="J23" s="53"/>
      <c r="K23" s="53"/>
      <c r="L23" s="53"/>
      <c r="M23" s="53"/>
      <c r="N23" s="53"/>
      <c r="O23" s="53"/>
      <c r="P23" s="53"/>
    </row>
    <row r="24" spans="1:16" ht="16.5" customHeight="1">
      <c r="A24" s="84"/>
      <c r="B24" s="73"/>
      <c r="C24" s="76" t="s">
        <v>17</v>
      </c>
      <c r="D24" s="153"/>
      <c r="E24" s="154"/>
      <c r="F24" s="155"/>
      <c r="G24" s="73"/>
      <c r="H24" s="83"/>
      <c r="I24" s="53"/>
      <c r="J24" s="53"/>
      <c r="K24" s="53"/>
      <c r="L24" s="53"/>
      <c r="M24" s="53"/>
      <c r="N24" s="53"/>
      <c r="O24" s="53"/>
      <c r="P24" s="53"/>
    </row>
    <row r="25" spans="1:16" ht="16.5" customHeight="1">
      <c r="A25" s="84"/>
      <c r="B25" s="73"/>
      <c r="C25" s="76" t="s">
        <v>18</v>
      </c>
      <c r="D25" s="60"/>
      <c r="E25" s="76"/>
      <c r="F25" s="76"/>
      <c r="G25" s="73"/>
      <c r="H25" s="83"/>
      <c r="I25" s="53"/>
      <c r="J25" s="53"/>
      <c r="K25" s="53"/>
      <c r="L25" s="53"/>
      <c r="M25" s="53"/>
      <c r="N25" s="53"/>
      <c r="O25" s="53"/>
      <c r="P25" s="53"/>
    </row>
    <row r="26" spans="1:16" ht="3" customHeight="1">
      <c r="A26" s="84"/>
      <c r="B26" s="73"/>
      <c r="C26" s="73"/>
      <c r="D26" s="73"/>
      <c r="E26" s="73"/>
      <c r="F26" s="73"/>
      <c r="G26" s="73"/>
      <c r="H26" s="83"/>
      <c r="I26" s="53"/>
      <c r="J26" s="53"/>
      <c r="K26" s="53"/>
      <c r="L26" s="53"/>
      <c r="M26" s="53"/>
      <c r="N26" s="53"/>
      <c r="O26" s="53"/>
      <c r="P26" s="53"/>
    </row>
    <row r="27" spans="1:16" ht="16.5" customHeight="1">
      <c r="A27" s="84"/>
      <c r="B27" s="73"/>
      <c r="C27" s="77" t="s">
        <v>19</v>
      </c>
      <c r="D27" s="59"/>
      <c r="E27" s="76" t="s">
        <v>20</v>
      </c>
      <c r="F27" s="61"/>
      <c r="G27" s="73"/>
      <c r="H27" s="83"/>
      <c r="I27" s="53"/>
      <c r="J27" s="53"/>
      <c r="K27" s="53"/>
      <c r="L27" s="53"/>
      <c r="M27" s="53"/>
      <c r="N27" s="53"/>
      <c r="O27" s="53"/>
      <c r="P27" s="53"/>
    </row>
    <row r="28" spans="1:16" s="108" customFormat="1" ht="16.5" customHeight="1">
      <c r="A28" s="102"/>
      <c r="B28" s="103"/>
      <c r="C28" s="103"/>
      <c r="D28" s="103"/>
      <c r="E28" s="104" t="s">
        <v>21</v>
      </c>
      <c r="F28" s="61"/>
      <c r="G28" s="105"/>
      <c r="H28" s="106"/>
      <c r="I28" s="107"/>
      <c r="J28" s="107"/>
      <c r="K28" s="107"/>
      <c r="L28" s="107"/>
      <c r="M28" s="107"/>
      <c r="N28" s="107"/>
      <c r="O28" s="107"/>
      <c r="P28" s="107"/>
    </row>
    <row r="29" spans="1:16" ht="16.5" customHeight="1">
      <c r="A29" s="82"/>
      <c r="B29" s="73"/>
      <c r="C29" s="159" t="s">
        <v>22</v>
      </c>
      <c r="D29" s="73"/>
      <c r="E29" s="76"/>
      <c r="F29" s="72"/>
      <c r="G29" s="72"/>
      <c r="H29" s="83"/>
      <c r="I29" s="53"/>
      <c r="J29" s="53"/>
      <c r="K29" s="53"/>
      <c r="L29" s="53"/>
      <c r="M29" s="53"/>
      <c r="N29" s="53"/>
      <c r="O29" s="53"/>
      <c r="P29" s="53"/>
    </row>
    <row r="30" spans="1:16" ht="16.5" customHeight="1">
      <c r="A30" s="82"/>
      <c r="B30" s="72"/>
      <c r="C30" s="159"/>
      <c r="D30" s="163"/>
      <c r="E30" s="163"/>
      <c r="F30" s="163"/>
      <c r="G30" s="163"/>
      <c r="H30" s="83"/>
      <c r="I30" s="53"/>
      <c r="J30" s="53"/>
      <c r="K30" s="53"/>
      <c r="L30" s="53"/>
      <c r="M30" s="53"/>
      <c r="N30" s="53"/>
      <c r="O30" s="53"/>
      <c r="P30" s="53"/>
    </row>
    <row r="31" spans="1:16" ht="16.5" customHeight="1">
      <c r="A31" s="84"/>
      <c r="B31" s="73"/>
      <c r="C31" s="76" t="s">
        <v>23</v>
      </c>
      <c r="D31" s="150"/>
      <c r="E31" s="150"/>
      <c r="F31" s="150"/>
      <c r="G31" s="150"/>
      <c r="H31" s="86"/>
      <c r="I31" s="53"/>
      <c r="J31" s="53"/>
      <c r="K31" s="53"/>
      <c r="L31" s="53"/>
      <c r="M31" s="53"/>
      <c r="N31" s="53"/>
      <c r="O31" s="53"/>
      <c r="P31" s="53"/>
    </row>
    <row r="32" spans="1:16" ht="16.5" customHeight="1">
      <c r="A32" s="84"/>
      <c r="B32" s="73"/>
      <c r="C32" s="76" t="s">
        <v>18</v>
      </c>
      <c r="D32" s="65"/>
      <c r="E32" s="76"/>
      <c r="F32" s="76"/>
      <c r="G32" s="76"/>
      <c r="H32" s="83"/>
      <c r="I32" s="53"/>
      <c r="J32" s="53"/>
      <c r="K32" s="53"/>
      <c r="L32" s="53"/>
      <c r="M32" s="53"/>
      <c r="N32" s="53"/>
      <c r="O32" s="53"/>
      <c r="P32" s="53"/>
    </row>
    <row r="33" spans="1:16" ht="51.75" hidden="1" customHeight="1">
      <c r="A33" s="82"/>
      <c r="B33" s="73"/>
      <c r="C33" s="64"/>
      <c r="D33" s="64"/>
      <c r="E33" s="64"/>
      <c r="F33" s="64"/>
      <c r="G33" s="64"/>
      <c r="H33" s="83"/>
      <c r="I33" s="53"/>
      <c r="J33" s="53"/>
      <c r="K33" s="53"/>
      <c r="L33" s="53"/>
      <c r="M33" s="53"/>
      <c r="N33" s="53"/>
      <c r="O33" s="53"/>
      <c r="P33" s="53"/>
    </row>
    <row r="34" spans="1:16" ht="19.350000000000001" hidden="1" customHeight="1">
      <c r="A34" s="82"/>
      <c r="B34" s="73"/>
      <c r="C34" s="64"/>
      <c r="D34" s="64"/>
      <c r="E34" s="64"/>
      <c r="F34" s="64"/>
      <c r="G34" s="64"/>
      <c r="H34" s="83"/>
      <c r="I34" s="53"/>
      <c r="J34" s="53"/>
      <c r="K34" s="53"/>
      <c r="L34" s="53"/>
      <c r="M34" s="53"/>
      <c r="N34" s="53"/>
      <c r="O34" s="53"/>
      <c r="P34" s="53"/>
    </row>
    <row r="35" spans="1:16" ht="19.350000000000001" hidden="1" customHeight="1">
      <c r="A35" s="82"/>
      <c r="B35" s="73"/>
      <c r="C35" s="64"/>
      <c r="D35" s="64"/>
      <c r="E35" s="64"/>
      <c r="F35" s="64"/>
      <c r="G35" s="64"/>
      <c r="H35" s="83"/>
      <c r="I35" s="53"/>
      <c r="J35" s="53"/>
      <c r="K35" s="53"/>
      <c r="L35" s="53"/>
      <c r="M35" s="53"/>
      <c r="N35" s="53"/>
      <c r="O35" s="53"/>
      <c r="P35" s="53"/>
    </row>
    <row r="36" spans="1:16" ht="20.100000000000001" hidden="1" customHeight="1">
      <c r="A36" s="82"/>
      <c r="B36" s="73"/>
      <c r="C36" s="64"/>
      <c r="D36" s="64"/>
      <c r="E36" s="64"/>
      <c r="F36" s="64"/>
      <c r="G36" s="64"/>
      <c r="H36" s="83"/>
      <c r="I36" s="53"/>
      <c r="J36" s="53"/>
      <c r="K36" s="53"/>
      <c r="L36" s="53"/>
      <c r="M36" s="53"/>
      <c r="N36" s="53"/>
      <c r="O36" s="53"/>
      <c r="P36" s="53"/>
    </row>
    <row r="37" spans="1:16" ht="29.1" hidden="1" customHeight="1">
      <c r="A37" s="82"/>
      <c r="B37" s="73"/>
      <c r="C37" s="64"/>
      <c r="D37" s="64"/>
      <c r="E37" s="64"/>
      <c r="F37" s="64"/>
      <c r="G37" s="64"/>
      <c r="H37" s="83"/>
      <c r="I37" s="53"/>
      <c r="J37" s="53"/>
      <c r="K37" s="53"/>
      <c r="L37" s="53"/>
      <c r="M37" s="53"/>
      <c r="N37" s="53"/>
      <c r="O37" s="53"/>
      <c r="P37" s="53"/>
    </row>
    <row r="38" spans="1:16" ht="10.5" hidden="1" customHeight="1">
      <c r="A38" s="84"/>
      <c r="B38" s="73"/>
      <c r="C38" s="64"/>
      <c r="D38" s="64"/>
      <c r="E38" s="64"/>
      <c r="F38" s="64"/>
      <c r="G38" s="64"/>
      <c r="H38" s="83"/>
      <c r="I38" s="53"/>
      <c r="J38" s="53"/>
      <c r="K38" s="53"/>
      <c r="L38" s="53"/>
      <c r="M38" s="53"/>
      <c r="N38" s="53"/>
      <c r="O38" s="53"/>
      <c r="P38" s="53"/>
    </row>
    <row r="39" spans="1:16" ht="16.5" hidden="1" customHeight="1">
      <c r="A39" s="84"/>
      <c r="B39" s="73"/>
      <c r="C39" s="64"/>
      <c r="D39" s="64"/>
      <c r="E39" s="64"/>
      <c r="F39" s="64"/>
      <c r="G39" s="64"/>
      <c r="H39" s="83"/>
      <c r="I39" s="53"/>
      <c r="J39" s="53"/>
      <c r="K39" s="53"/>
      <c r="L39" s="53"/>
      <c r="M39" s="53"/>
      <c r="N39" s="53"/>
      <c r="O39" s="53"/>
      <c r="P39" s="53"/>
    </row>
    <row r="40" spans="1:16" ht="10.5" hidden="1" customHeight="1">
      <c r="A40" s="84"/>
      <c r="B40" s="73"/>
      <c r="C40" s="64"/>
      <c r="D40" s="64"/>
      <c r="E40" s="64"/>
      <c r="F40" s="64"/>
      <c r="G40" s="64"/>
      <c r="H40" s="83"/>
      <c r="I40" s="53"/>
      <c r="J40" s="53"/>
      <c r="K40" s="53"/>
      <c r="L40" s="53"/>
      <c r="M40" s="53"/>
      <c r="N40" s="53"/>
      <c r="O40" s="53"/>
      <c r="P40" s="53"/>
    </row>
    <row r="41" spans="1:16" ht="16.5" hidden="1" customHeight="1">
      <c r="A41" s="84"/>
      <c r="B41" s="73"/>
      <c r="C41" s="64"/>
      <c r="D41" s="64"/>
      <c r="E41" s="64"/>
      <c r="F41" s="64"/>
      <c r="G41" s="64"/>
      <c r="H41" s="83"/>
      <c r="I41" s="53"/>
      <c r="J41" s="53"/>
      <c r="K41" s="53"/>
      <c r="L41" s="53"/>
      <c r="M41" s="53"/>
      <c r="N41" s="53"/>
      <c r="O41" s="53"/>
      <c r="P41" s="53"/>
    </row>
    <row r="42" spans="1:16" ht="12.75" hidden="1" customHeight="1">
      <c r="A42" s="84"/>
      <c r="B42" s="73"/>
      <c r="C42" s="64"/>
      <c r="D42" s="64"/>
      <c r="E42" s="64"/>
      <c r="F42" s="64"/>
      <c r="G42" s="64"/>
      <c r="H42" s="83"/>
      <c r="I42" s="53"/>
      <c r="J42" s="53"/>
      <c r="K42" s="53"/>
      <c r="L42" s="53"/>
      <c r="M42" s="53"/>
      <c r="N42" s="53"/>
      <c r="O42" s="53"/>
      <c r="P42" s="53"/>
    </row>
    <row r="43" spans="1:16" ht="16.5" hidden="1" customHeight="1">
      <c r="A43" s="82"/>
      <c r="B43" s="72"/>
      <c r="C43" s="64"/>
      <c r="D43" s="64"/>
      <c r="E43" s="64"/>
      <c r="F43" s="64"/>
      <c r="G43" s="64"/>
      <c r="H43" s="83"/>
      <c r="I43" s="53"/>
      <c r="J43" s="53"/>
      <c r="K43" s="53"/>
      <c r="L43" s="53"/>
      <c r="M43" s="53"/>
      <c r="N43" s="53"/>
      <c r="O43" s="53"/>
      <c r="P43" s="53"/>
    </row>
    <row r="44" spans="1:16" ht="16.5" hidden="1" customHeight="1">
      <c r="A44" s="84"/>
      <c r="B44" s="73"/>
      <c r="C44" s="64"/>
      <c r="D44" s="64"/>
      <c r="E44" s="64"/>
      <c r="F44" s="64"/>
      <c r="G44" s="64"/>
      <c r="H44" s="83"/>
      <c r="I44" s="53"/>
      <c r="J44" s="53"/>
      <c r="K44" s="53"/>
      <c r="L44" s="53"/>
      <c r="M44" s="53"/>
      <c r="N44" s="53"/>
      <c r="O44" s="53"/>
      <c r="P44" s="53"/>
    </row>
    <row r="45" spans="1:16" ht="16.5" hidden="1" customHeight="1">
      <c r="A45" s="84"/>
      <c r="B45" s="73"/>
      <c r="C45" s="64"/>
      <c r="D45" s="64"/>
      <c r="E45" s="64"/>
      <c r="F45" s="64"/>
      <c r="G45" s="64"/>
      <c r="H45" s="83"/>
      <c r="I45" s="53"/>
      <c r="J45" s="53"/>
      <c r="K45" s="53"/>
      <c r="L45" s="53"/>
      <c r="M45" s="53"/>
      <c r="N45" s="53"/>
      <c r="O45" s="53"/>
      <c r="P45" s="53"/>
    </row>
    <row r="46" spans="1:16" ht="14.25" hidden="1" customHeight="1">
      <c r="A46" s="84"/>
      <c r="B46" s="73"/>
      <c r="C46" s="64"/>
      <c r="D46" s="64"/>
      <c r="E46" s="64"/>
      <c r="F46" s="64"/>
      <c r="G46" s="64"/>
      <c r="H46" s="83"/>
      <c r="I46" s="53"/>
      <c r="J46" s="53"/>
      <c r="K46" s="53"/>
      <c r="L46" s="53"/>
      <c r="M46" s="53"/>
      <c r="N46" s="53"/>
      <c r="O46" s="53"/>
      <c r="P46" s="53"/>
    </row>
    <row r="47" spans="1:16" ht="16.5" hidden="1" customHeight="1">
      <c r="A47" s="84"/>
      <c r="B47" s="73"/>
      <c r="C47" s="64"/>
      <c r="D47" s="64"/>
      <c r="E47" s="64"/>
      <c r="F47" s="64"/>
      <c r="G47" s="64"/>
      <c r="H47" s="83"/>
      <c r="I47" s="53"/>
      <c r="J47" s="53"/>
      <c r="K47" s="53"/>
      <c r="L47" s="53"/>
      <c r="M47" s="53"/>
      <c r="N47" s="53"/>
      <c r="O47" s="53"/>
      <c r="P47" s="53"/>
    </row>
    <row r="48" spans="1:16" ht="16.5" hidden="1" customHeight="1">
      <c r="A48" s="84"/>
      <c r="B48" s="73"/>
      <c r="C48" s="64"/>
      <c r="D48" s="64"/>
      <c r="E48" s="64"/>
      <c r="F48" s="64"/>
      <c r="G48" s="64"/>
      <c r="H48" s="83"/>
      <c r="I48" s="53"/>
      <c r="J48" s="53"/>
      <c r="K48" s="53"/>
      <c r="L48" s="53"/>
      <c r="M48" s="53"/>
      <c r="N48" s="53"/>
      <c r="O48" s="53"/>
      <c r="P48" s="53"/>
    </row>
    <row r="49" spans="1:17" ht="16.5" hidden="1" customHeight="1">
      <c r="A49" s="84"/>
      <c r="B49" s="73"/>
      <c r="C49" s="64"/>
      <c r="D49" s="64"/>
      <c r="E49" s="64"/>
      <c r="F49" s="64"/>
      <c r="G49" s="64"/>
      <c r="H49" s="83"/>
      <c r="I49" s="53"/>
      <c r="J49" s="63"/>
      <c r="K49" s="53"/>
      <c r="L49" s="53"/>
      <c r="M49" s="53"/>
      <c r="N49" s="53"/>
      <c r="O49" s="53"/>
      <c r="P49" s="53"/>
    </row>
    <row r="50" spans="1:17" ht="19.5" hidden="1" customHeight="1">
      <c r="A50" s="84"/>
      <c r="B50" s="73"/>
      <c r="C50" s="64"/>
      <c r="D50" s="64"/>
      <c r="E50" s="64"/>
      <c r="F50" s="64"/>
      <c r="G50" s="64"/>
      <c r="H50" s="83"/>
      <c r="I50" s="53"/>
      <c r="J50" s="63"/>
      <c r="K50" s="53"/>
      <c r="L50" s="53"/>
      <c r="M50" s="53"/>
      <c r="N50" s="53"/>
      <c r="O50" s="53"/>
      <c r="P50" s="53"/>
    </row>
    <row r="51" spans="1:17" ht="16.5" hidden="1" customHeight="1">
      <c r="A51" s="82"/>
      <c r="B51" s="72"/>
      <c r="C51" s="64"/>
      <c r="D51" s="64"/>
      <c r="E51" s="64"/>
      <c r="F51" s="64"/>
      <c r="G51" s="64"/>
      <c r="H51" s="83"/>
      <c r="I51" s="53"/>
      <c r="J51" s="63"/>
      <c r="K51" s="53"/>
      <c r="L51" s="53"/>
      <c r="M51" s="53"/>
      <c r="N51" s="53"/>
      <c r="O51" s="53"/>
      <c r="P51" s="53"/>
    </row>
    <row r="52" spans="1:17" ht="16.5" hidden="1" customHeight="1">
      <c r="A52" s="84"/>
      <c r="B52" s="73"/>
      <c r="C52" s="64"/>
      <c r="D52" s="64"/>
      <c r="E52" s="64"/>
      <c r="F52" s="64"/>
      <c r="G52" s="64"/>
      <c r="H52" s="86"/>
      <c r="I52" s="53"/>
      <c r="J52" s="53"/>
      <c r="K52" s="53"/>
      <c r="L52" s="53"/>
      <c r="M52" s="53"/>
      <c r="N52" s="53"/>
      <c r="O52" s="53"/>
      <c r="P52" s="53"/>
    </row>
    <row r="53" spans="1:17" ht="16.5" hidden="1" customHeight="1">
      <c r="A53" s="84"/>
      <c r="B53" s="73"/>
      <c r="C53" s="64"/>
      <c r="D53" s="64"/>
      <c r="E53" s="64"/>
      <c r="F53" s="64"/>
      <c r="G53" s="64"/>
      <c r="H53" s="83"/>
      <c r="I53" s="53"/>
      <c r="J53" s="53"/>
      <c r="K53" s="53"/>
      <c r="L53" s="53"/>
      <c r="M53" s="53"/>
      <c r="N53" s="53"/>
      <c r="O53" s="53"/>
      <c r="P53" s="53"/>
    </row>
    <row r="54" spans="1:17" ht="10.5" hidden="1" customHeight="1">
      <c r="A54" s="84"/>
      <c r="B54" s="73"/>
      <c r="C54" s="64"/>
      <c r="D54" s="64"/>
      <c r="E54" s="64"/>
      <c r="F54" s="64"/>
      <c r="G54" s="64"/>
      <c r="H54" s="83"/>
      <c r="I54" s="53"/>
      <c r="J54" s="53"/>
      <c r="K54" s="53"/>
      <c r="L54" s="53"/>
      <c r="M54" s="53"/>
      <c r="N54" s="53"/>
      <c r="O54" s="53"/>
      <c r="P54" s="53"/>
      <c r="Q54" s="53"/>
    </row>
    <row r="55" spans="1:17" ht="10.5" customHeight="1">
      <c r="A55" s="84"/>
      <c r="B55" s="73"/>
      <c r="C55" s="73"/>
      <c r="D55" s="73"/>
      <c r="E55" s="73"/>
      <c r="F55" s="73"/>
      <c r="G55" s="73"/>
      <c r="H55" s="83"/>
      <c r="I55" s="53"/>
      <c r="J55" s="53"/>
      <c r="K55" s="53"/>
      <c r="L55" s="53"/>
      <c r="M55" s="53"/>
      <c r="N55" s="53"/>
      <c r="O55" s="53"/>
      <c r="P55" s="53"/>
    </row>
    <row r="56" spans="1:17" ht="15.6">
      <c r="A56" s="84"/>
      <c r="B56" s="73"/>
      <c r="C56" s="109" t="s">
        <v>24</v>
      </c>
      <c r="D56" s="110"/>
      <c r="E56" s="129"/>
      <c r="F56" s="127"/>
      <c r="G56" s="126"/>
      <c r="H56" s="83"/>
      <c r="I56" s="53"/>
      <c r="J56" s="53"/>
      <c r="K56" s="53"/>
      <c r="L56" s="53"/>
      <c r="M56" s="53"/>
      <c r="N56" s="53"/>
      <c r="O56" s="53"/>
      <c r="P56" s="53"/>
    </row>
    <row r="57" spans="1:17" ht="57.6" customHeight="1">
      <c r="A57" s="84"/>
      <c r="B57" s="73"/>
      <c r="C57" s="112" t="s">
        <v>25</v>
      </c>
      <c r="D57" s="112" t="s">
        <v>26</v>
      </c>
      <c r="E57" s="112" t="s">
        <v>27</v>
      </c>
      <c r="F57" s="112" t="s">
        <v>28</v>
      </c>
      <c r="G57" s="112" t="s">
        <v>29</v>
      </c>
      <c r="H57" s="83"/>
      <c r="I57" s="53"/>
      <c r="J57" s="53"/>
      <c r="K57" s="53"/>
      <c r="L57" s="53"/>
      <c r="M57" s="53"/>
      <c r="N57" s="53"/>
      <c r="O57" s="53"/>
      <c r="P57" s="53"/>
    </row>
    <row r="58" spans="1:17" ht="46.5" customHeight="1">
      <c r="A58" s="84"/>
      <c r="B58" s="73"/>
      <c r="C58" s="130"/>
      <c r="D58" s="130"/>
      <c r="E58" s="131"/>
      <c r="F58" s="130"/>
      <c r="G58" s="130"/>
      <c r="H58" s="83"/>
      <c r="I58" s="53"/>
      <c r="J58" s="53"/>
      <c r="K58" s="53"/>
      <c r="L58" s="53"/>
      <c r="M58" s="53"/>
      <c r="N58" s="53"/>
      <c r="O58" s="53"/>
      <c r="P58" s="53"/>
    </row>
    <row r="59" spans="1:17" ht="47.1" customHeight="1">
      <c r="A59" s="84"/>
      <c r="B59" s="73"/>
      <c r="C59" s="130"/>
      <c r="D59" s="130"/>
      <c r="E59" s="131"/>
      <c r="F59" s="130"/>
      <c r="G59" s="130"/>
      <c r="H59" s="83"/>
      <c r="I59" s="53"/>
      <c r="J59" s="53"/>
      <c r="K59" s="53"/>
      <c r="L59" s="53"/>
      <c r="M59" s="53"/>
      <c r="N59" s="53"/>
      <c r="O59" s="53"/>
      <c r="P59" s="53"/>
    </row>
    <row r="60" spans="1:17" ht="46.5" customHeight="1">
      <c r="A60" s="84"/>
      <c r="B60" s="73"/>
      <c r="C60" s="130"/>
      <c r="D60" s="130"/>
      <c r="E60" s="131"/>
      <c r="F60" s="130"/>
      <c r="G60" s="130"/>
      <c r="H60" s="83"/>
      <c r="I60" s="53"/>
      <c r="J60" s="53"/>
      <c r="K60" s="53"/>
      <c r="L60" s="53"/>
      <c r="M60" s="53"/>
      <c r="N60" s="53"/>
      <c r="O60" s="53"/>
      <c r="P60" s="53"/>
    </row>
    <row r="61" spans="1:17" ht="50.85" customHeight="1">
      <c r="A61" s="84"/>
      <c r="B61" s="73"/>
      <c r="C61" s="130"/>
      <c r="D61" s="130"/>
      <c r="E61" s="131"/>
      <c r="F61" s="130"/>
      <c r="G61" s="130"/>
      <c r="H61" s="83"/>
      <c r="I61" s="53"/>
      <c r="J61" s="53"/>
      <c r="K61" s="53"/>
      <c r="L61" s="53"/>
      <c r="M61" s="53"/>
      <c r="N61" s="53"/>
      <c r="O61" s="53"/>
      <c r="P61" s="53"/>
    </row>
    <row r="62" spans="1:17" ht="44.85" customHeight="1">
      <c r="A62" s="84"/>
      <c r="B62" s="73"/>
      <c r="C62" s="130"/>
      <c r="D62" s="130"/>
      <c r="E62" s="131"/>
      <c r="F62" s="130"/>
      <c r="G62" s="130"/>
      <c r="H62" s="83"/>
      <c r="I62" s="53"/>
      <c r="J62" s="53"/>
      <c r="K62" s="53"/>
      <c r="L62" s="53"/>
      <c r="M62" s="53"/>
      <c r="N62" s="53"/>
      <c r="O62" s="53"/>
      <c r="P62" s="53"/>
    </row>
    <row r="63" spans="1:17" ht="48" customHeight="1">
      <c r="A63" s="84"/>
      <c r="B63" s="73"/>
      <c r="C63" s="130"/>
      <c r="D63" s="130"/>
      <c r="E63" s="131"/>
      <c r="F63" s="130"/>
      <c r="G63" s="130"/>
      <c r="H63" s="83"/>
      <c r="I63" s="53"/>
      <c r="J63" s="53"/>
      <c r="K63" s="53"/>
      <c r="L63" s="53"/>
      <c r="M63" s="53"/>
      <c r="N63" s="53"/>
      <c r="O63" s="53"/>
      <c r="P63" s="53"/>
    </row>
    <row r="64" spans="1:17" ht="52.35" customHeight="1">
      <c r="A64" s="84"/>
      <c r="B64" s="73"/>
      <c r="C64" s="130"/>
      <c r="D64" s="130"/>
      <c r="E64" s="131"/>
      <c r="F64" s="130"/>
      <c r="G64" s="130"/>
      <c r="H64" s="83"/>
      <c r="I64" s="53"/>
      <c r="J64" s="53"/>
      <c r="K64" s="53"/>
      <c r="L64" s="53"/>
      <c r="M64" s="53"/>
      <c r="N64" s="53"/>
      <c r="O64" s="53"/>
      <c r="P64" s="53"/>
    </row>
    <row r="65" spans="1:16" ht="15.6" customHeight="1">
      <c r="A65" s="84"/>
      <c r="B65" s="73"/>
      <c r="C65" s="73"/>
      <c r="D65" s="73"/>
      <c r="E65" s="73"/>
      <c r="F65" s="73"/>
      <c r="G65" s="73"/>
      <c r="H65" s="83"/>
      <c r="I65" s="53"/>
      <c r="J65" s="53"/>
      <c r="K65" s="53"/>
      <c r="L65" s="53"/>
      <c r="M65" s="53"/>
      <c r="N65" s="53"/>
      <c r="O65" s="53"/>
      <c r="P65" s="53"/>
    </row>
    <row r="66" spans="1:16" ht="15.6" customHeight="1">
      <c r="A66" s="84"/>
      <c r="B66" s="73"/>
      <c r="C66" s="121" t="s">
        <v>30</v>
      </c>
      <c r="D66" s="122"/>
      <c r="E66" s="121"/>
      <c r="F66" s="128"/>
      <c r="G66" s="122"/>
      <c r="H66" s="83"/>
      <c r="I66" s="53"/>
      <c r="J66" s="53"/>
      <c r="K66" s="53"/>
      <c r="L66" s="53"/>
      <c r="M66" s="53"/>
      <c r="N66" s="53"/>
      <c r="O66" s="53"/>
      <c r="P66" s="53"/>
    </row>
    <row r="67" spans="1:16" ht="15.6" customHeight="1">
      <c r="A67" s="84"/>
      <c r="B67" s="73"/>
      <c r="C67" s="151" t="s">
        <v>31</v>
      </c>
      <c r="D67" s="152" t="s">
        <v>32</v>
      </c>
      <c r="E67" s="118" t="s">
        <v>32</v>
      </c>
      <c r="F67" s="109" t="s">
        <v>33</v>
      </c>
      <c r="G67" s="109" t="s">
        <v>34</v>
      </c>
      <c r="H67" s="83"/>
      <c r="I67" s="53"/>
      <c r="J67" s="53"/>
      <c r="K67" s="53"/>
      <c r="L67" s="53"/>
      <c r="M67" s="53"/>
      <c r="N67" s="53"/>
      <c r="O67" s="53"/>
      <c r="P67" s="53"/>
    </row>
    <row r="68" spans="1:16" ht="15.6" customHeight="1">
      <c r="A68" s="84"/>
      <c r="B68" s="73"/>
      <c r="C68" s="143" t="s">
        <v>35</v>
      </c>
      <c r="D68" s="144"/>
      <c r="E68" s="132" t="s">
        <v>36</v>
      </c>
      <c r="F68" s="132" t="s">
        <v>37</v>
      </c>
      <c r="G68" s="132" t="s">
        <v>38</v>
      </c>
      <c r="H68" s="83"/>
      <c r="I68" s="53"/>
      <c r="J68" s="53"/>
      <c r="K68" s="53"/>
      <c r="L68" s="53"/>
      <c r="M68" s="53"/>
      <c r="N68" s="53"/>
      <c r="O68" s="53"/>
      <c r="P68" s="53"/>
    </row>
    <row r="69" spans="1:16" ht="15.6" customHeight="1">
      <c r="A69" s="84"/>
      <c r="B69" s="73"/>
      <c r="C69" s="145"/>
      <c r="D69" s="146"/>
      <c r="E69" s="133"/>
      <c r="F69" s="133"/>
      <c r="G69" s="133"/>
      <c r="H69" s="83"/>
      <c r="I69" s="53"/>
      <c r="J69" s="53"/>
      <c r="K69" s="53"/>
      <c r="L69" s="53"/>
      <c r="M69" s="53"/>
      <c r="N69" s="53"/>
      <c r="O69" s="53"/>
      <c r="P69" s="53"/>
    </row>
    <row r="70" spans="1:16" ht="15.6" customHeight="1">
      <c r="A70" s="84"/>
      <c r="B70" s="73"/>
      <c r="C70" s="113"/>
      <c r="D70" s="114"/>
      <c r="E70" s="115"/>
      <c r="F70" s="133"/>
      <c r="G70" s="133"/>
      <c r="H70" s="83"/>
      <c r="I70" s="53"/>
      <c r="J70" s="53"/>
      <c r="K70" s="53"/>
      <c r="L70" s="53"/>
      <c r="M70" s="53"/>
      <c r="N70" s="53"/>
      <c r="O70" s="53"/>
      <c r="P70" s="53"/>
    </row>
    <row r="71" spans="1:16" ht="15.6" customHeight="1">
      <c r="A71" s="84"/>
      <c r="B71" s="73"/>
      <c r="C71" s="145" t="s">
        <v>39</v>
      </c>
      <c r="D71" s="146"/>
      <c r="E71" s="133" t="s">
        <v>40</v>
      </c>
      <c r="F71" s="115"/>
      <c r="G71" s="115"/>
      <c r="H71" s="83"/>
      <c r="I71" s="53"/>
      <c r="J71" s="53"/>
      <c r="K71" s="53"/>
      <c r="L71" s="53"/>
      <c r="M71" s="53"/>
      <c r="N71" s="53"/>
      <c r="O71" s="53"/>
      <c r="P71" s="53"/>
    </row>
    <row r="72" spans="1:16" ht="15.6" customHeight="1">
      <c r="A72" s="84"/>
      <c r="B72" s="73"/>
      <c r="C72" s="145"/>
      <c r="D72" s="146"/>
      <c r="E72" s="133"/>
      <c r="F72" s="133" t="s">
        <v>41</v>
      </c>
      <c r="G72" s="133" t="s">
        <v>42</v>
      </c>
      <c r="H72" s="83"/>
      <c r="I72" s="53"/>
      <c r="J72" s="53"/>
      <c r="K72" s="53"/>
      <c r="L72" s="53"/>
      <c r="M72" s="53"/>
      <c r="N72" s="53"/>
      <c r="O72" s="53"/>
      <c r="P72" s="53"/>
    </row>
    <row r="73" spans="1:16" ht="15.6" customHeight="1">
      <c r="A73" s="84"/>
      <c r="B73" s="73"/>
      <c r="C73" s="145"/>
      <c r="D73" s="146"/>
      <c r="E73" s="133"/>
      <c r="F73" s="133"/>
      <c r="G73" s="133"/>
      <c r="H73" s="83"/>
      <c r="I73" s="53"/>
      <c r="J73" s="53"/>
      <c r="K73" s="53"/>
      <c r="L73" s="53"/>
      <c r="M73" s="53"/>
      <c r="N73" s="53"/>
      <c r="O73" s="53"/>
      <c r="P73" s="53"/>
    </row>
    <row r="74" spans="1:16" ht="15.6" customHeight="1">
      <c r="A74" s="84"/>
      <c r="B74" s="73"/>
      <c r="C74" s="119"/>
      <c r="D74" s="120"/>
      <c r="E74" s="133"/>
      <c r="F74" s="133"/>
      <c r="G74" s="133"/>
      <c r="H74" s="83"/>
      <c r="I74" s="53"/>
      <c r="J74" s="53"/>
      <c r="K74" s="53"/>
      <c r="L74" s="53"/>
      <c r="M74" s="53"/>
      <c r="N74" s="53"/>
      <c r="O74" s="53"/>
      <c r="P74" s="53"/>
    </row>
    <row r="75" spans="1:16" ht="15.6" customHeight="1">
      <c r="A75" s="84"/>
      <c r="B75" s="73"/>
      <c r="C75" s="145" t="s">
        <v>43</v>
      </c>
      <c r="D75" s="146"/>
      <c r="E75" s="116"/>
      <c r="F75" s="133"/>
      <c r="G75" s="133"/>
      <c r="H75" s="83"/>
      <c r="I75" s="53"/>
      <c r="J75" s="53"/>
      <c r="K75" s="53"/>
      <c r="L75" s="53"/>
      <c r="M75" s="53"/>
      <c r="N75" s="53"/>
      <c r="O75" s="53"/>
      <c r="P75" s="53"/>
    </row>
    <row r="76" spans="1:16" ht="15.6" customHeight="1">
      <c r="A76" s="84"/>
      <c r="B76" s="73"/>
      <c r="C76" s="147"/>
      <c r="D76" s="148"/>
      <c r="E76" s="117"/>
      <c r="F76" s="149"/>
      <c r="G76" s="117"/>
      <c r="H76" s="83"/>
      <c r="I76" s="53"/>
      <c r="J76" s="53"/>
      <c r="K76" s="53"/>
      <c r="L76" s="53"/>
      <c r="M76" s="53"/>
      <c r="N76" s="53"/>
      <c r="O76" s="53"/>
      <c r="P76" s="53"/>
    </row>
    <row r="77" spans="1:16" ht="15.6" customHeight="1">
      <c r="A77" s="84"/>
      <c r="B77" s="73"/>
      <c r="C77" s="73"/>
      <c r="D77" s="73"/>
      <c r="E77" s="73"/>
      <c r="F77" s="73"/>
      <c r="G77" s="73"/>
      <c r="H77" s="83"/>
      <c r="I77" s="53"/>
      <c r="J77" s="53"/>
      <c r="K77" s="53"/>
      <c r="L77" s="53"/>
      <c r="M77" s="53"/>
      <c r="N77" s="53"/>
      <c r="O77" s="53"/>
      <c r="P77" s="53"/>
    </row>
    <row r="78" spans="1:16" hidden="1">
      <c r="A78" s="84"/>
      <c r="B78" s="73"/>
      <c r="C78" s="64"/>
      <c r="D78" s="64"/>
      <c r="E78" s="64"/>
      <c r="F78" s="64"/>
      <c r="G78" s="64"/>
      <c r="H78" s="83"/>
      <c r="I78" s="53"/>
      <c r="J78" s="53"/>
      <c r="K78" s="53"/>
      <c r="L78" s="53"/>
      <c r="M78" s="53"/>
      <c r="N78" s="53"/>
      <c r="O78" s="53"/>
      <c r="P78" s="53"/>
    </row>
    <row r="79" spans="1:16" ht="10.5" hidden="1" customHeight="1">
      <c r="A79" s="84"/>
      <c r="B79" s="73"/>
      <c r="C79" s="64"/>
      <c r="D79" s="64"/>
      <c r="E79" s="64"/>
      <c r="F79" s="64"/>
      <c r="G79" s="64"/>
      <c r="H79" s="83"/>
      <c r="I79" s="53"/>
      <c r="J79" s="53"/>
      <c r="K79" s="53"/>
      <c r="L79" s="53"/>
      <c r="M79" s="53"/>
      <c r="N79" s="53"/>
      <c r="O79" s="53"/>
      <c r="P79" s="53"/>
    </row>
    <row r="80" spans="1:16" ht="10.5" hidden="1" customHeight="1">
      <c r="A80" s="84"/>
      <c r="B80" s="73"/>
      <c r="C80" s="64"/>
      <c r="D80" s="64"/>
      <c r="E80" s="64"/>
      <c r="F80" s="64"/>
      <c r="G80" s="64"/>
      <c r="H80" s="83"/>
      <c r="I80" s="53"/>
      <c r="J80" s="53"/>
      <c r="K80" s="53"/>
      <c r="L80" s="53"/>
      <c r="M80" s="53"/>
      <c r="N80" s="53"/>
      <c r="O80" s="53"/>
      <c r="P80" s="53"/>
    </row>
    <row r="81" spans="1:16" ht="25.5" hidden="1" customHeight="1">
      <c r="A81" s="84"/>
      <c r="B81" s="73"/>
      <c r="C81" s="64"/>
      <c r="D81" s="64"/>
      <c r="E81" s="64"/>
      <c r="F81" s="64"/>
      <c r="G81" s="64"/>
      <c r="H81" s="83"/>
      <c r="I81" s="53"/>
      <c r="J81" s="53"/>
      <c r="K81" s="53"/>
      <c r="L81" s="53"/>
      <c r="M81" s="53"/>
      <c r="N81" s="53"/>
      <c r="O81" s="53"/>
      <c r="P81" s="53"/>
    </row>
    <row r="82" spans="1:16" hidden="1">
      <c r="A82" s="84"/>
      <c r="B82" s="73"/>
      <c r="C82" s="64"/>
      <c r="D82" s="64"/>
      <c r="E82" s="64"/>
      <c r="F82" s="64"/>
      <c r="G82" s="64"/>
      <c r="H82" s="83"/>
      <c r="I82" s="53"/>
      <c r="J82" s="53"/>
      <c r="K82" s="53"/>
      <c r="L82" s="53"/>
      <c r="M82" s="53"/>
      <c r="N82" s="53"/>
      <c r="O82" s="53"/>
      <c r="P82" s="53"/>
    </row>
    <row r="83" spans="1:16" ht="10.5" hidden="1" customHeight="1">
      <c r="A83" s="84"/>
      <c r="B83" s="73"/>
      <c r="C83" s="64"/>
      <c r="D83" s="64"/>
      <c r="E83" s="64"/>
      <c r="F83" s="64"/>
      <c r="G83" s="64"/>
      <c r="H83" s="83"/>
      <c r="I83" s="53"/>
      <c r="J83" s="66"/>
      <c r="K83" s="53"/>
      <c r="L83" s="53"/>
      <c r="M83" s="53"/>
      <c r="N83" s="53"/>
      <c r="O83" s="53"/>
      <c r="P83" s="53"/>
    </row>
    <row r="84" spans="1:16" ht="14.25" customHeight="1">
      <c r="A84" s="84"/>
      <c r="B84" s="73"/>
      <c r="C84" s="91" t="s">
        <v>44</v>
      </c>
      <c r="D84" s="95"/>
      <c r="E84" s="95"/>
      <c r="F84" s="95"/>
      <c r="G84" s="97"/>
      <c r="H84" s="83"/>
      <c r="I84" s="53"/>
      <c r="J84" s="66"/>
      <c r="K84" s="53"/>
      <c r="L84" s="53"/>
      <c r="M84" s="53"/>
      <c r="N84" s="53"/>
      <c r="O84" s="53"/>
      <c r="P84" s="53"/>
    </row>
    <row r="85" spans="1:16" hidden="1">
      <c r="A85" s="84"/>
      <c r="B85" s="73"/>
      <c r="C85" s="64"/>
      <c r="D85" s="64"/>
      <c r="E85" s="64"/>
      <c r="F85" s="64"/>
      <c r="G85" s="64"/>
      <c r="H85" s="83"/>
      <c r="I85" s="53"/>
      <c r="J85" s="66"/>
      <c r="K85" s="53"/>
      <c r="L85" s="53"/>
      <c r="M85" s="53"/>
      <c r="N85" s="53"/>
      <c r="O85" s="53"/>
      <c r="P85" s="53"/>
    </row>
    <row r="86" spans="1:16" ht="21" customHeight="1">
      <c r="A86" s="84"/>
      <c r="B86" s="73"/>
      <c r="C86" s="134" t="s">
        <v>45</v>
      </c>
      <c r="D86" s="135"/>
      <c r="E86" s="135"/>
      <c r="F86" s="135"/>
      <c r="G86" s="136"/>
      <c r="H86" s="83"/>
      <c r="I86" s="53"/>
      <c r="J86" s="66"/>
      <c r="K86" s="66"/>
      <c r="L86" s="66"/>
      <c r="M86" s="66"/>
      <c r="N86" s="66"/>
      <c r="O86" s="53"/>
      <c r="P86" s="53"/>
    </row>
    <row r="87" spans="1:16" ht="21.6" customHeight="1">
      <c r="A87" s="84"/>
      <c r="B87" s="73"/>
      <c r="C87" s="137"/>
      <c r="D87" s="138"/>
      <c r="E87" s="138"/>
      <c r="F87" s="138"/>
      <c r="G87" s="139"/>
      <c r="H87" s="83"/>
      <c r="I87" s="53"/>
      <c r="J87" s="53"/>
      <c r="K87" s="66"/>
      <c r="L87" s="66"/>
      <c r="M87" s="66"/>
      <c r="N87" s="66"/>
      <c r="O87" s="53"/>
      <c r="P87" s="53"/>
    </row>
    <row r="88" spans="1:16" ht="21.6" customHeight="1">
      <c r="A88" s="84"/>
      <c r="B88" s="73"/>
      <c r="C88" s="140"/>
      <c r="D88" s="141"/>
      <c r="E88" s="141"/>
      <c r="F88" s="141"/>
      <c r="G88" s="142"/>
      <c r="H88" s="83"/>
      <c r="I88" s="53"/>
      <c r="J88" s="53"/>
      <c r="K88" s="66"/>
      <c r="L88" s="66"/>
      <c r="M88" s="66"/>
      <c r="N88" s="66"/>
      <c r="O88" s="53"/>
      <c r="P88" s="53"/>
    </row>
    <row r="89" spans="1:16">
      <c r="A89" s="87"/>
      <c r="B89" s="88"/>
      <c r="C89" s="89"/>
      <c r="D89" s="89"/>
      <c r="E89" s="89"/>
      <c r="F89" s="89"/>
      <c r="G89" s="89"/>
      <c r="H89" s="90"/>
      <c r="I89" s="53"/>
      <c r="J89" s="53"/>
      <c r="K89" s="53"/>
      <c r="L89" s="53"/>
      <c r="M89" s="53"/>
      <c r="N89" s="53"/>
      <c r="O89" s="53"/>
      <c r="P89" s="53"/>
    </row>
    <row r="90" spans="1:16">
      <c r="A90" s="67"/>
      <c r="B90" s="67"/>
      <c r="C90" s="67"/>
      <c r="D90" s="67"/>
      <c r="E90" s="67"/>
      <c r="F90" s="67"/>
      <c r="G90" s="67"/>
      <c r="H90" s="53"/>
      <c r="I90" s="53"/>
      <c r="J90" s="53"/>
      <c r="K90" s="53"/>
      <c r="L90" s="53"/>
      <c r="M90" s="53"/>
      <c r="N90" s="53"/>
      <c r="O90" s="53"/>
      <c r="P90" s="53"/>
    </row>
    <row r="91" spans="1:16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</row>
    <row r="92" spans="1:16">
      <c r="A92" s="53"/>
      <c r="B92" s="53"/>
      <c r="C92" s="53"/>
      <c r="D92" s="53"/>
      <c r="E92" s="107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</row>
    <row r="93" spans="1:16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</row>
    <row r="94" spans="1:16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</row>
    <row r="95" spans="1:16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</row>
    <row r="96" spans="1:16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</row>
    <row r="97" spans="1:16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</row>
    <row r="98" spans="1:16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</row>
    <row r="99" spans="1:16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</row>
    <row r="100" spans="1:16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</row>
    <row r="101" spans="1:16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</row>
    <row r="102" spans="1:16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</row>
    <row r="103" spans="1:16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</row>
    <row r="104" spans="1:16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</row>
    <row r="105" spans="1:16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</row>
    <row r="106" spans="1:16" s="53" customFormat="1"/>
    <row r="107" spans="1:16" s="53" customFormat="1"/>
    <row r="108" spans="1:16" s="53" customFormat="1"/>
    <row r="109" spans="1:16" s="53" customFormat="1"/>
    <row r="110" spans="1:16" s="53" customFormat="1"/>
    <row r="111" spans="1:16" s="53" customFormat="1"/>
    <row r="112" spans="1:16" s="53" customFormat="1"/>
    <row r="113" s="53" customFormat="1"/>
    <row r="114" s="53" customFormat="1"/>
    <row r="115" s="53" customFormat="1"/>
    <row r="116" s="53" customFormat="1"/>
    <row r="117" s="53" customFormat="1"/>
    <row r="118" s="53" customFormat="1"/>
    <row r="119" s="53" customFormat="1"/>
    <row r="120" s="53" customFormat="1"/>
    <row r="121" s="53" customFormat="1"/>
    <row r="122" s="53" customFormat="1"/>
    <row r="123" s="53" customFormat="1"/>
    <row r="124" s="53" customFormat="1"/>
    <row r="125" s="53" customFormat="1"/>
    <row r="126" s="53" customFormat="1"/>
    <row r="127" s="53" customFormat="1"/>
    <row r="128" s="53" customFormat="1"/>
    <row r="129" s="53" customFormat="1"/>
    <row r="130" s="53" customFormat="1"/>
    <row r="131" s="53" customFormat="1"/>
    <row r="132" s="53" customFormat="1"/>
    <row r="133" s="53" customFormat="1"/>
    <row r="134" s="53" customFormat="1"/>
    <row r="135" s="53" customFormat="1"/>
    <row r="136" s="53" customFormat="1"/>
    <row r="137" s="53" customFormat="1"/>
    <row r="138" s="53" customFormat="1"/>
    <row r="139" s="53" customFormat="1"/>
    <row r="140" s="53" customFormat="1"/>
    <row r="141" s="53" customFormat="1"/>
    <row r="142" s="53" customFormat="1"/>
    <row r="143" s="53" customFormat="1"/>
    <row r="144" s="53" customFormat="1"/>
    <row r="145" s="53" customFormat="1"/>
    <row r="146" s="53" customFormat="1"/>
    <row r="147" s="53" customFormat="1"/>
    <row r="148" s="53" customFormat="1"/>
    <row r="149" s="53" customFormat="1"/>
    <row r="150" s="53" customFormat="1"/>
    <row r="151" s="53" customFormat="1"/>
    <row r="152" s="53" customFormat="1"/>
    <row r="153" s="53" customFormat="1"/>
    <row r="154" s="53" customFormat="1"/>
    <row r="155" s="53" customFormat="1"/>
    <row r="156" s="53" customFormat="1"/>
    <row r="157" s="53" customFormat="1"/>
    <row r="158" s="53" customFormat="1"/>
    <row r="159" s="53" customFormat="1"/>
    <row r="160" s="53" customFormat="1"/>
    <row r="161" s="53" customFormat="1"/>
    <row r="162" s="53" customFormat="1"/>
    <row r="163" s="53" customFormat="1"/>
    <row r="164" s="53" customFormat="1"/>
    <row r="165" s="53" customFormat="1"/>
    <row r="166" s="53" customFormat="1"/>
    <row r="167" s="53" customFormat="1"/>
    <row r="168" s="53" customFormat="1"/>
    <row r="169" s="53" customFormat="1"/>
    <row r="170" s="53" customFormat="1"/>
    <row r="171" s="53" customFormat="1"/>
    <row r="172" s="53" customFormat="1"/>
    <row r="173" s="53" customFormat="1"/>
    <row r="174" s="53" customFormat="1"/>
    <row r="175" s="53" customFormat="1"/>
    <row r="176" s="53" customFormat="1"/>
    <row r="177" s="53" customFormat="1"/>
    <row r="178" s="53" customFormat="1"/>
    <row r="179" s="53" customFormat="1"/>
    <row r="180" s="53" customFormat="1"/>
    <row r="181" s="53" customFormat="1"/>
    <row r="182" s="53" customFormat="1"/>
    <row r="183" s="54" customFormat="1"/>
    <row r="184" s="54" customFormat="1"/>
    <row r="185" s="54" customFormat="1"/>
    <row r="186" s="54" customFormat="1"/>
    <row r="187" s="54" customFormat="1"/>
    <row r="188" s="54" customFormat="1"/>
    <row r="189" s="54" customFormat="1"/>
    <row r="190" s="54" customFormat="1"/>
    <row r="191" s="54" customFormat="1"/>
    <row r="192" s="54" customFormat="1"/>
    <row r="193" s="54" customFormat="1"/>
    <row r="194" s="54" customFormat="1"/>
    <row r="195" s="54" customFormat="1"/>
    <row r="196" s="54" customFormat="1"/>
    <row r="197" s="54" customFormat="1"/>
    <row r="198" s="54" customFormat="1"/>
    <row r="199" s="54" customFormat="1"/>
    <row r="200" s="54" customFormat="1"/>
    <row r="201" s="54" customFormat="1"/>
    <row r="202" s="54" customFormat="1"/>
    <row r="203" s="54" customFormat="1"/>
    <row r="204" s="54" customFormat="1"/>
    <row r="205" s="54" customFormat="1"/>
    <row r="206" s="54" customFormat="1"/>
    <row r="207" s="54" customFormat="1"/>
    <row r="208" s="54" customFormat="1"/>
  </sheetData>
  <sheetProtection algorithmName="SHA-512" hashValue="9bVeVcT8rkqmpISX5VIlmw4tmPTBxAOUb9T+X3kCV8T51uQFi1CFsxorbrff81w58QVtrmzFOKcrT0AaqryV5Q==" saltValue="buOAsOENjwLzfv7JKjukdA==" spinCount="100000" sheet="1" formatRows="0" selectLockedCells="1"/>
  <mergeCells count="22">
    <mergeCell ref="D31:G31"/>
    <mergeCell ref="C67:D67"/>
    <mergeCell ref="E12:G12"/>
    <mergeCell ref="E14:G14"/>
    <mergeCell ref="E13:G13"/>
    <mergeCell ref="C29:C30"/>
    <mergeCell ref="E15:G15"/>
    <mergeCell ref="D20:G20"/>
    <mergeCell ref="D21:G21"/>
    <mergeCell ref="D24:F24"/>
    <mergeCell ref="F22:G22"/>
    <mergeCell ref="D30:G30"/>
    <mergeCell ref="G68:G70"/>
    <mergeCell ref="G72:G75"/>
    <mergeCell ref="C86:G88"/>
    <mergeCell ref="C68:D69"/>
    <mergeCell ref="C71:D73"/>
    <mergeCell ref="C75:D76"/>
    <mergeCell ref="E68:E69"/>
    <mergeCell ref="E71:E74"/>
    <mergeCell ref="F68:F70"/>
    <mergeCell ref="F72:F76"/>
  </mergeCells>
  <dataValidations count="5">
    <dataValidation type="list" allowBlank="1" showInputMessage="1" showErrorMessage="1" errorTitle="Ugyldig verdi" error="Velg fra nedtrekksmenyen!" sqref="F28" xr:uid="{00000000-0002-0000-0000-000006000000}">
      <formula1>"JA,NEI"</formula1>
    </dataValidation>
    <dataValidation type="list" allowBlank="1" showInputMessage="1" showErrorMessage="1" errorTitle="Ugyldig verdi" error="Velg fra nedtrekksmenyen!" sqref="F27" xr:uid="{00000000-0002-0000-0000-000007000000}">
      <formula1>Eier</formula1>
    </dataValidation>
    <dataValidation type="list" showInputMessage="1" showErrorMessage="1" errorTitle="Ugyldig verdi!" error="Velg fylke fra nedtrekksmenyen!" sqref="E13:G13" xr:uid="{00000000-0002-0000-0000-00000F000000}">
      <formula1>IF($E15="",Fylke,FeilFylke)</formula1>
    </dataValidation>
    <dataValidation type="list" allowBlank="1" showInputMessage="1" showErrorMessage="1" errorTitle="Ugyldig verdi" error="Velg fra nedtrekksmenyen!" sqref="E14:G14" xr:uid="{00000000-0002-0000-0000-000010000000}">
      <formula1>IF(E13="",VelgFylke,INDIRECT(E13))</formula1>
    </dataValidation>
    <dataValidation type="date" allowBlank="1" showInputMessage="1" showErrorMessage="1" errorTitle="Bruk tall" error="Skriv inn dato" sqref="D3" xr:uid="{BCEAC744-FA54-4D37-92FB-DEF74FE26F50}">
      <formula1>36161</formula1>
      <formula2>401404</formula2>
    </dataValidation>
  </dataValidations>
  <pageMargins left="0.25" right="0.25" top="0.75" bottom="0.75" header="0.3" footer="0.3"/>
  <pageSetup paperSize="9" scale="96" fitToHeight="0" orientation="portrait" r:id="rId1"/>
  <headerFooter differentFirst="1">
    <oddHeader>&amp;LSøknad om Vernestatus</oddHeader>
    <oddFooter>&amp;L&amp;F&amp;RSide &amp;P</oddFooter>
    <firstFooter xml:space="preserve">&amp;L&amp;F&amp;RSide &amp;P </first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B96C2E-8528-425D-88D2-EE1B2C6DDF8F}">
          <x14:formula1>
            <xm:f>'Ark1'!$A$1:$A$4</xm:f>
          </x14:formula1>
          <xm:sqref>E58:E64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F5B0-C56E-4CA4-A003-02D6D507C1DD}">
  <dimension ref="A1:A4"/>
  <sheetViews>
    <sheetView workbookViewId="0">
      <selection activeCell="A2" sqref="A2"/>
    </sheetView>
  </sheetViews>
  <sheetFormatPr defaultColWidth="11.42578125" defaultRowHeight="14.4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S438"/>
  <sheetViews>
    <sheetView topLeftCell="M369" zoomScale="60" zoomScaleNormal="60" workbookViewId="0">
      <selection activeCell="M369" sqref="M369"/>
    </sheetView>
  </sheetViews>
  <sheetFormatPr defaultColWidth="11.42578125" defaultRowHeight="14.45"/>
  <cols>
    <col min="1" max="1" width="22.42578125" style="2" customWidth="1"/>
    <col min="2" max="2" width="24.42578125" style="2" customWidth="1"/>
    <col min="3" max="3" width="23.5703125" style="2" customWidth="1"/>
    <col min="4" max="5" width="16.5703125" style="2" customWidth="1"/>
    <col min="6" max="6" width="20.42578125" style="2" customWidth="1"/>
    <col min="7" max="7" width="13.5703125" style="2" customWidth="1"/>
    <col min="8" max="8" width="19.42578125" style="2" customWidth="1"/>
    <col min="9" max="9" width="18" style="2" customWidth="1"/>
    <col min="10" max="10" width="26.42578125" style="2" customWidth="1"/>
    <col min="11" max="11" width="4.5703125" style="3" customWidth="1"/>
    <col min="12" max="13" width="24.5703125" style="2" customWidth="1"/>
    <col min="14" max="15" width="11.42578125" style="2"/>
    <col min="16" max="16" width="11.5703125"/>
    <col min="17" max="17" width="29.5703125" bestFit="1" customWidth="1"/>
    <col min="18" max="18" width="20.42578125" customWidth="1"/>
    <col min="19" max="19" width="22.42578125" style="2" customWidth="1"/>
    <col min="20" max="16384" width="11.42578125" style="2"/>
  </cols>
  <sheetData>
    <row r="1" spans="1:19">
      <c r="A1" s="24" t="s">
        <v>50</v>
      </c>
      <c r="B1" s="24" t="s">
        <v>51</v>
      </c>
      <c r="C1" s="24" t="s">
        <v>51</v>
      </c>
      <c r="D1" s="24" t="s">
        <v>51</v>
      </c>
      <c r="E1" s="24" t="s">
        <v>51</v>
      </c>
      <c r="F1" s="24" t="s">
        <v>51</v>
      </c>
      <c r="G1" s="24" t="s">
        <v>51</v>
      </c>
      <c r="H1" s="24" t="s">
        <v>51</v>
      </c>
      <c r="I1" s="24" t="s">
        <v>51</v>
      </c>
      <c r="J1" s="24" t="s">
        <v>52</v>
      </c>
      <c r="P1" t="s">
        <v>53</v>
      </c>
      <c r="Q1" t="s">
        <v>54</v>
      </c>
      <c r="R1" t="s">
        <v>55</v>
      </c>
      <c r="S1" s="2" t="s">
        <v>55</v>
      </c>
    </row>
    <row r="2" spans="1:19" ht="24" customHeight="1">
      <c r="A2" s="1" t="s">
        <v>56</v>
      </c>
      <c r="B2" s="1" t="s">
        <v>57</v>
      </c>
      <c r="C2" s="1" t="s">
        <v>58</v>
      </c>
      <c r="D2" s="1" t="s">
        <v>59</v>
      </c>
      <c r="E2" s="2" t="s">
        <v>60</v>
      </c>
      <c r="F2" s="1" t="s">
        <v>61</v>
      </c>
      <c r="G2" s="1" t="s">
        <v>62</v>
      </c>
      <c r="H2" s="1" t="s">
        <v>63</v>
      </c>
      <c r="J2" s="2" t="s">
        <v>64</v>
      </c>
      <c r="L2" s="2" t="s">
        <v>65</v>
      </c>
      <c r="M2" s="2" t="s">
        <v>66</v>
      </c>
      <c r="O2" s="3"/>
      <c r="P2" s="51">
        <v>301</v>
      </c>
      <c r="Q2" s="51" t="s">
        <v>67</v>
      </c>
      <c r="R2" s="51" t="s">
        <v>67</v>
      </c>
      <c r="S2" s="50" t="s">
        <v>68</v>
      </c>
    </row>
    <row r="3" spans="1:19">
      <c r="A3" s="29" t="s">
        <v>60</v>
      </c>
      <c r="B3" s="27" t="s">
        <v>69</v>
      </c>
      <c r="C3" s="27" t="s">
        <v>70</v>
      </c>
      <c r="D3" s="5" t="s">
        <v>71</v>
      </c>
      <c r="E3" s="21" t="s">
        <v>72</v>
      </c>
      <c r="F3" s="11" t="s">
        <v>73</v>
      </c>
      <c r="G3" s="22" t="s">
        <v>74</v>
      </c>
      <c r="H3" s="5" t="s">
        <v>75</v>
      </c>
      <c r="I3" s="37" t="s">
        <v>76</v>
      </c>
      <c r="J3" s="6" t="s">
        <v>77</v>
      </c>
      <c r="L3" s="8" t="s">
        <v>78</v>
      </c>
      <c r="M3" s="7">
        <v>2016</v>
      </c>
      <c r="O3" s="3"/>
      <c r="P3" s="51">
        <v>1101</v>
      </c>
      <c r="Q3" s="51" t="s">
        <v>79</v>
      </c>
      <c r="R3" s="51" t="s">
        <v>80</v>
      </c>
      <c r="S3" s="50" t="s">
        <v>81</v>
      </c>
    </row>
    <row r="4" spans="1:19" ht="20.25" customHeight="1">
      <c r="A4" s="30" t="s">
        <v>58</v>
      </c>
      <c r="B4" s="22" t="s">
        <v>82</v>
      </c>
      <c r="C4" s="27" t="s">
        <v>83</v>
      </c>
      <c r="D4" s="5" t="s">
        <v>84</v>
      </c>
      <c r="E4" s="21" t="s">
        <v>85</v>
      </c>
      <c r="F4" s="11" t="s">
        <v>86</v>
      </c>
      <c r="G4" s="22" t="s">
        <v>87</v>
      </c>
      <c r="H4" s="5" t="s">
        <v>88</v>
      </c>
      <c r="I4" s="37" t="s">
        <v>76</v>
      </c>
      <c r="J4" s="1" t="s">
        <v>89</v>
      </c>
      <c r="L4" s="7" t="s">
        <v>90</v>
      </c>
      <c r="M4" s="7">
        <v>2017</v>
      </c>
      <c r="O4" s="3"/>
      <c r="P4" s="51">
        <v>1103</v>
      </c>
      <c r="Q4" s="51" t="s">
        <v>91</v>
      </c>
      <c r="R4" s="51" t="s">
        <v>80</v>
      </c>
      <c r="S4" s="50" t="s">
        <v>92</v>
      </c>
    </row>
    <row r="5" spans="1:19" ht="15.75" customHeight="1">
      <c r="A5" s="30" t="s">
        <v>57</v>
      </c>
      <c r="B5" s="5" t="s">
        <v>93</v>
      </c>
      <c r="C5" s="27" t="s">
        <v>94</v>
      </c>
      <c r="D5" s="5" t="s">
        <v>95</v>
      </c>
      <c r="E5" s="21" t="s">
        <v>64</v>
      </c>
      <c r="F5" s="11" t="s">
        <v>96</v>
      </c>
      <c r="G5" s="22" t="s">
        <v>97</v>
      </c>
      <c r="H5" s="5" t="s">
        <v>98</v>
      </c>
      <c r="I5" s="37" t="s">
        <v>76</v>
      </c>
      <c r="J5" s="1"/>
      <c r="L5" s="7" t="s">
        <v>99</v>
      </c>
      <c r="M5" s="7">
        <v>2018</v>
      </c>
      <c r="O5" s="3"/>
      <c r="P5" s="51">
        <v>1106</v>
      </c>
      <c r="Q5" s="51" t="s">
        <v>100</v>
      </c>
      <c r="R5" s="51" t="s">
        <v>80</v>
      </c>
      <c r="S5" s="50" t="s">
        <v>101</v>
      </c>
    </row>
    <row r="6" spans="1:19">
      <c r="A6" s="30" t="s">
        <v>59</v>
      </c>
      <c r="B6" s="5" t="s">
        <v>64</v>
      </c>
      <c r="C6" s="5" t="s">
        <v>64</v>
      </c>
      <c r="D6" s="5" t="s">
        <v>102</v>
      </c>
      <c r="E6" s="2" t="s">
        <v>103</v>
      </c>
      <c r="F6" s="11" t="s">
        <v>104</v>
      </c>
      <c r="G6" s="22" t="s">
        <v>105</v>
      </c>
      <c r="H6" s="5" t="s">
        <v>106</v>
      </c>
      <c r="I6" s="37" t="s">
        <v>76</v>
      </c>
      <c r="J6" s="1"/>
      <c r="L6" s="7" t="s">
        <v>107</v>
      </c>
      <c r="M6" s="7">
        <v>2019</v>
      </c>
      <c r="O6" s="3"/>
      <c r="P6" s="51">
        <v>1108</v>
      </c>
      <c r="Q6" s="51" t="s">
        <v>108</v>
      </c>
      <c r="R6" s="51" t="s">
        <v>80</v>
      </c>
      <c r="S6" s="50" t="s">
        <v>67</v>
      </c>
    </row>
    <row r="7" spans="1:19">
      <c r="A7" s="29" t="s">
        <v>61</v>
      </c>
      <c r="B7" s="5"/>
      <c r="D7" s="5" t="s">
        <v>109</v>
      </c>
      <c r="F7" s="11" t="s">
        <v>110</v>
      </c>
      <c r="G7" s="22" t="s">
        <v>111</v>
      </c>
      <c r="H7" s="28" t="s">
        <v>112</v>
      </c>
      <c r="I7" s="6"/>
      <c r="J7" s="1"/>
      <c r="L7" s="7" t="s">
        <v>113</v>
      </c>
      <c r="M7" s="7">
        <v>2020</v>
      </c>
      <c r="O7" s="3"/>
      <c r="P7" s="51">
        <v>1111</v>
      </c>
      <c r="Q7" s="51" t="s">
        <v>114</v>
      </c>
      <c r="R7" s="51" t="s">
        <v>80</v>
      </c>
      <c r="S7" s="50" t="s">
        <v>80</v>
      </c>
    </row>
    <row r="8" spans="1:19" ht="22.5" customHeight="1">
      <c r="A8" s="30" t="s">
        <v>62</v>
      </c>
      <c r="B8" s="1"/>
      <c r="D8" s="1"/>
      <c r="F8" s="11" t="s">
        <v>115</v>
      </c>
      <c r="G8" s="22" t="s">
        <v>116</v>
      </c>
      <c r="H8" s="5" t="s">
        <v>117</v>
      </c>
      <c r="I8" s="37" t="s">
        <v>76</v>
      </c>
      <c r="J8" s="38" t="s">
        <v>118</v>
      </c>
      <c r="M8" s="8" t="s">
        <v>119</v>
      </c>
      <c r="O8" s="3"/>
      <c r="P8" s="51">
        <v>1112</v>
      </c>
      <c r="Q8" s="51" t="s">
        <v>120</v>
      </c>
      <c r="R8" s="51" t="s">
        <v>80</v>
      </c>
      <c r="S8" s="50" t="s">
        <v>121</v>
      </c>
    </row>
    <row r="9" spans="1:19">
      <c r="A9" s="30" t="s">
        <v>63</v>
      </c>
      <c r="B9" s="1"/>
      <c r="C9" s="2" t="s">
        <v>122</v>
      </c>
      <c r="F9" s="11" t="s">
        <v>123</v>
      </c>
      <c r="G9" s="22" t="s">
        <v>64</v>
      </c>
      <c r="H9" s="5" t="s">
        <v>124</v>
      </c>
      <c r="I9" s="37" t="s">
        <v>76</v>
      </c>
      <c r="J9" s="2" t="s">
        <v>125</v>
      </c>
      <c r="O9" s="3"/>
      <c r="P9" s="51">
        <v>1114</v>
      </c>
      <c r="Q9" s="51" t="s">
        <v>126</v>
      </c>
      <c r="R9" s="51" t="s">
        <v>80</v>
      </c>
      <c r="S9" s="51" t="s">
        <v>127</v>
      </c>
    </row>
    <row r="10" spans="1:19" ht="29.1">
      <c r="A10" s="4" t="s">
        <v>64</v>
      </c>
      <c r="C10" s="1"/>
      <c r="F10" s="11" t="s">
        <v>128</v>
      </c>
      <c r="G10" s="1" t="s">
        <v>89</v>
      </c>
      <c r="H10" s="5" t="s">
        <v>129</v>
      </c>
      <c r="I10" s="37" t="s">
        <v>76</v>
      </c>
      <c r="J10" s="10" t="s">
        <v>130</v>
      </c>
      <c r="O10" s="3"/>
      <c r="P10" s="51">
        <v>1119</v>
      </c>
      <c r="Q10" s="51" t="s">
        <v>131</v>
      </c>
      <c r="R10" s="51" t="s">
        <v>80</v>
      </c>
      <c r="S10" s="50" t="s">
        <v>132</v>
      </c>
    </row>
    <row r="11" spans="1:19">
      <c r="A11" s="1"/>
      <c r="B11" s="1"/>
      <c r="E11" s="1"/>
      <c r="F11" s="11" t="s">
        <v>64</v>
      </c>
      <c r="G11" s="20" t="s">
        <v>64</v>
      </c>
      <c r="H11" s="27" t="s">
        <v>133</v>
      </c>
      <c r="I11" s="6"/>
      <c r="O11" s="3"/>
      <c r="P11" s="51">
        <v>1120</v>
      </c>
      <c r="Q11" s="51" t="s">
        <v>134</v>
      </c>
      <c r="R11" s="51" t="s">
        <v>80</v>
      </c>
      <c r="S11" s="50" t="s">
        <v>135</v>
      </c>
    </row>
    <row r="12" spans="1:19" ht="15" customHeight="1">
      <c r="A12" s="1"/>
      <c r="B12" s="1"/>
      <c r="E12" s="1"/>
      <c r="F12" s="1"/>
      <c r="G12" s="2" t="s">
        <v>103</v>
      </c>
      <c r="H12" s="5" t="s">
        <v>136</v>
      </c>
      <c r="I12" s="37" t="s">
        <v>76</v>
      </c>
      <c r="J12" s="1" t="s">
        <v>137</v>
      </c>
      <c r="O12" s="3"/>
      <c r="P12" s="51">
        <v>1121</v>
      </c>
      <c r="Q12" s="51" t="s">
        <v>138</v>
      </c>
      <c r="R12" s="51" t="s">
        <v>80</v>
      </c>
      <c r="S12" s="50" t="s">
        <v>139</v>
      </c>
    </row>
    <row r="13" spans="1:19" ht="17.25" customHeight="1">
      <c r="A13" s="9" t="s">
        <v>140</v>
      </c>
      <c r="C13" s="1"/>
      <c r="F13" s="1"/>
      <c r="H13" s="22" t="s">
        <v>141</v>
      </c>
      <c r="I13" s="37" t="s">
        <v>76</v>
      </c>
      <c r="J13" s="6" t="s">
        <v>142</v>
      </c>
      <c r="O13" s="3"/>
      <c r="P13" s="51">
        <v>1122</v>
      </c>
      <c r="Q13" s="51" t="s">
        <v>143</v>
      </c>
      <c r="R13" s="51" t="s">
        <v>80</v>
      </c>
    </row>
    <row r="14" spans="1:19">
      <c r="A14" s="9" t="s">
        <v>140</v>
      </c>
      <c r="B14" s="1"/>
      <c r="C14" s="1"/>
      <c r="F14" s="1" t="s">
        <v>144</v>
      </c>
      <c r="H14" s="5" t="s">
        <v>145</v>
      </c>
      <c r="I14" s="37" t="s">
        <v>76</v>
      </c>
      <c r="O14" s="3"/>
      <c r="P14" s="51">
        <v>1124</v>
      </c>
      <c r="Q14" s="51" t="s">
        <v>146</v>
      </c>
      <c r="R14" s="51" t="s">
        <v>80</v>
      </c>
    </row>
    <row r="15" spans="1:19">
      <c r="A15" s="9" t="s">
        <v>147</v>
      </c>
      <c r="B15" s="1"/>
      <c r="C15" s="1"/>
      <c r="D15" s="1" t="s">
        <v>148</v>
      </c>
      <c r="H15" s="5" t="s">
        <v>149</v>
      </c>
      <c r="I15" s="37" t="s">
        <v>76</v>
      </c>
      <c r="J15" s="2" t="s">
        <v>150</v>
      </c>
      <c r="O15" s="3"/>
      <c r="P15" s="51">
        <v>1127</v>
      </c>
      <c r="Q15" s="51" t="s">
        <v>151</v>
      </c>
      <c r="R15" s="51" t="s">
        <v>80</v>
      </c>
    </row>
    <row r="16" spans="1:19">
      <c r="A16" s="9" t="s">
        <v>152</v>
      </c>
      <c r="B16" s="1"/>
      <c r="C16" s="1"/>
      <c r="D16" s="6" t="s">
        <v>153</v>
      </c>
      <c r="H16" s="5" t="s">
        <v>154</v>
      </c>
      <c r="I16" s="2" t="s">
        <v>76</v>
      </c>
      <c r="J16" s="2" t="s">
        <v>155</v>
      </c>
      <c r="O16" s="3"/>
      <c r="P16" s="51">
        <v>1130</v>
      </c>
      <c r="Q16" s="51" t="s">
        <v>156</v>
      </c>
      <c r="R16" s="51" t="s">
        <v>80</v>
      </c>
    </row>
    <row r="17" spans="1:19">
      <c r="A17" s="9"/>
      <c r="B17" s="1"/>
      <c r="C17" s="1"/>
      <c r="H17" s="5" t="s">
        <v>64</v>
      </c>
      <c r="J17" s="1"/>
      <c r="O17" s="3"/>
      <c r="P17" s="51">
        <v>1133</v>
      </c>
      <c r="Q17" s="51" t="s">
        <v>157</v>
      </c>
      <c r="R17" s="51" t="s">
        <v>80</v>
      </c>
    </row>
    <row r="18" spans="1:19">
      <c r="A18" s="9"/>
      <c r="B18" s="1"/>
      <c r="C18" s="1"/>
      <c r="H18" s="1"/>
      <c r="I18" s="1"/>
      <c r="J18" s="1"/>
      <c r="O18" s="3"/>
      <c r="P18" s="51">
        <v>1134</v>
      </c>
      <c r="Q18" s="51" t="s">
        <v>158</v>
      </c>
      <c r="R18" s="51" t="s">
        <v>80</v>
      </c>
    </row>
    <row r="19" spans="1:19">
      <c r="A19" s="24" t="s">
        <v>159</v>
      </c>
      <c r="B19" s="24"/>
      <c r="C19" s="24"/>
      <c r="D19" s="24"/>
      <c r="E19" s="24"/>
      <c r="F19" s="24" t="s">
        <v>160</v>
      </c>
      <c r="G19" s="24" t="s">
        <v>160</v>
      </c>
      <c r="H19" s="25"/>
      <c r="I19" s="25" t="s">
        <v>161</v>
      </c>
      <c r="J19" s="24"/>
      <c r="O19" s="3"/>
      <c r="P19" s="51">
        <v>1135</v>
      </c>
      <c r="Q19" s="51" t="s">
        <v>162</v>
      </c>
      <c r="R19" s="51" t="s">
        <v>80</v>
      </c>
    </row>
    <row r="20" spans="1:19" ht="22.5" customHeight="1">
      <c r="A20" s="1" t="s">
        <v>163</v>
      </c>
      <c r="B20" s="1" t="s">
        <v>70</v>
      </c>
      <c r="C20" s="1" t="s">
        <v>83</v>
      </c>
      <c r="D20" s="1" t="s">
        <v>84</v>
      </c>
      <c r="F20" s="1" t="s">
        <v>133</v>
      </c>
      <c r="G20" s="1" t="s">
        <v>112</v>
      </c>
      <c r="H20" s="1"/>
      <c r="I20" s="1"/>
      <c r="J20" s="1"/>
      <c r="O20" s="3"/>
      <c r="P20" s="51">
        <v>1144</v>
      </c>
      <c r="Q20" s="51" t="s">
        <v>164</v>
      </c>
      <c r="R20" s="51" t="s">
        <v>80</v>
      </c>
    </row>
    <row r="21" spans="1:19" ht="14.25" customHeight="1">
      <c r="A21" s="13" t="s">
        <v>165</v>
      </c>
      <c r="B21" s="12" t="s">
        <v>166</v>
      </c>
      <c r="C21" s="13" t="s">
        <v>167</v>
      </c>
      <c r="D21" s="11" t="s">
        <v>168</v>
      </c>
      <c r="F21" s="13" t="s">
        <v>169</v>
      </c>
      <c r="G21" s="13" t="s">
        <v>170</v>
      </c>
      <c r="O21" s="3"/>
      <c r="P21" s="51">
        <v>1145</v>
      </c>
      <c r="Q21" s="51" t="s">
        <v>171</v>
      </c>
      <c r="R21" s="51" t="s">
        <v>80</v>
      </c>
    </row>
    <row r="22" spans="1:19">
      <c r="A22" s="13" t="s">
        <v>172</v>
      </c>
      <c r="B22" s="12" t="s">
        <v>173</v>
      </c>
      <c r="C22" s="13" t="s">
        <v>174</v>
      </c>
      <c r="D22" s="11" t="s">
        <v>175</v>
      </c>
      <c r="F22" s="13" t="s">
        <v>115</v>
      </c>
      <c r="G22" s="5" t="s">
        <v>176</v>
      </c>
      <c r="H22" s="1"/>
      <c r="I22" s="2" t="s">
        <v>177</v>
      </c>
      <c r="J22" s="1"/>
      <c r="O22" s="3"/>
      <c r="P22" s="51">
        <v>1146</v>
      </c>
      <c r="Q22" s="51" t="s">
        <v>178</v>
      </c>
      <c r="R22" s="51" t="s">
        <v>80</v>
      </c>
    </row>
    <row r="23" spans="1:19" ht="15.75" customHeight="1">
      <c r="A23" s="13" t="s">
        <v>179</v>
      </c>
      <c r="B23" s="12" t="s">
        <v>180</v>
      </c>
      <c r="C23" s="13" t="s">
        <v>181</v>
      </c>
      <c r="D23" s="11" t="s">
        <v>64</v>
      </c>
      <c r="F23" s="13" t="s">
        <v>64</v>
      </c>
      <c r="G23" s="13" t="s">
        <v>64</v>
      </c>
      <c r="H23" s="1"/>
      <c r="I23" s="6" t="s">
        <v>182</v>
      </c>
      <c r="J23" s="1"/>
      <c r="O23" s="3"/>
      <c r="P23" s="51">
        <v>1149</v>
      </c>
      <c r="Q23" s="51" t="s">
        <v>183</v>
      </c>
      <c r="R23" s="51" t="s">
        <v>80</v>
      </c>
    </row>
    <row r="24" spans="1:19" ht="18" customHeight="1">
      <c r="A24" s="13" t="s">
        <v>64</v>
      </c>
      <c r="B24" s="12" t="s">
        <v>184</v>
      </c>
      <c r="C24" s="12" t="s">
        <v>64</v>
      </c>
      <c r="D24" s="2" t="s">
        <v>71</v>
      </c>
      <c r="H24" s="1"/>
      <c r="I24" s="6" t="s">
        <v>185</v>
      </c>
      <c r="J24" s="1"/>
      <c r="O24" s="3"/>
      <c r="P24" s="51">
        <v>1151</v>
      </c>
      <c r="Q24" s="51" t="s">
        <v>186</v>
      </c>
      <c r="R24" s="51" t="s">
        <v>80</v>
      </c>
    </row>
    <row r="25" spans="1:19">
      <c r="A25" s="13"/>
      <c r="B25" s="12" t="s">
        <v>187</v>
      </c>
      <c r="D25" s="11" t="s">
        <v>168</v>
      </c>
      <c r="H25" s="1"/>
      <c r="I25" s="6" t="s">
        <v>188</v>
      </c>
      <c r="J25" s="1"/>
      <c r="O25" s="3"/>
      <c r="P25" s="51">
        <v>1160</v>
      </c>
      <c r="Q25" s="51" t="s">
        <v>189</v>
      </c>
      <c r="R25" s="51" t="s">
        <v>80</v>
      </c>
    </row>
    <row r="26" spans="1:19">
      <c r="A26" s="1"/>
      <c r="B26" s="12" t="s">
        <v>190</v>
      </c>
      <c r="D26" s="11" t="s">
        <v>175</v>
      </c>
      <c r="G26" s="1"/>
      <c r="H26" s="1"/>
      <c r="I26" s="6" t="s">
        <v>64</v>
      </c>
      <c r="J26" s="1"/>
      <c r="O26" s="3"/>
      <c r="P26" s="51">
        <v>1505</v>
      </c>
      <c r="Q26" s="51" t="s">
        <v>191</v>
      </c>
      <c r="R26" s="50" t="s">
        <v>92</v>
      </c>
    </row>
    <row r="27" spans="1:19">
      <c r="A27" s="1" t="s">
        <v>82</v>
      </c>
      <c r="B27" s="12" t="s">
        <v>192</v>
      </c>
      <c r="C27" s="1" t="s">
        <v>94</v>
      </c>
      <c r="D27" s="11" t="s">
        <v>64</v>
      </c>
      <c r="G27" s="1"/>
      <c r="H27" s="1"/>
      <c r="I27" s="1"/>
      <c r="J27" s="1"/>
      <c r="O27" s="3"/>
      <c r="P27" s="51">
        <v>1506</v>
      </c>
      <c r="Q27" s="51" t="s">
        <v>193</v>
      </c>
      <c r="R27" s="50" t="s">
        <v>92</v>
      </c>
      <c r="S27" s="2" t="s">
        <v>194</v>
      </c>
    </row>
    <row r="28" spans="1:19">
      <c r="A28" s="6" t="s">
        <v>195</v>
      </c>
      <c r="B28" s="12" t="s">
        <v>196</v>
      </c>
      <c r="C28" s="12" t="s">
        <v>197</v>
      </c>
      <c r="D28" s="2" t="s">
        <v>95</v>
      </c>
      <c r="G28" s="1"/>
      <c r="H28" s="1"/>
      <c r="I28" s="1"/>
      <c r="J28" s="1"/>
      <c r="O28" s="3"/>
      <c r="P28" s="51">
        <v>1507</v>
      </c>
      <c r="Q28" s="51" t="s">
        <v>198</v>
      </c>
      <c r="R28" s="50" t="s">
        <v>92</v>
      </c>
      <c r="S28" s="6" t="s">
        <v>199</v>
      </c>
    </row>
    <row r="29" spans="1:19" ht="18.75" customHeight="1">
      <c r="B29" s="12" t="s">
        <v>200</v>
      </c>
      <c r="C29" s="12" t="s">
        <v>64</v>
      </c>
      <c r="D29" s="11" t="s">
        <v>168</v>
      </c>
      <c r="G29" s="1"/>
      <c r="H29" s="1"/>
      <c r="I29" s="2" t="s">
        <v>201</v>
      </c>
      <c r="J29" s="1"/>
      <c r="O29" s="3"/>
      <c r="P29" s="51">
        <v>1511</v>
      </c>
      <c r="Q29" s="51" t="s">
        <v>202</v>
      </c>
      <c r="R29" s="50" t="s">
        <v>92</v>
      </c>
    </row>
    <row r="30" spans="1:19">
      <c r="A30" s="2" t="s">
        <v>93</v>
      </c>
      <c r="B30" s="12" t="s">
        <v>64</v>
      </c>
      <c r="D30" s="11" t="s">
        <v>175</v>
      </c>
      <c r="G30" s="1"/>
      <c r="H30" s="1"/>
      <c r="I30" s="23" t="s">
        <v>74</v>
      </c>
      <c r="J30" s="1"/>
      <c r="O30" s="3"/>
      <c r="P30" s="51">
        <v>1514</v>
      </c>
      <c r="Q30" s="51" t="s">
        <v>203</v>
      </c>
      <c r="R30" s="50" t="s">
        <v>92</v>
      </c>
    </row>
    <row r="31" spans="1:19">
      <c r="A31" s="6" t="s">
        <v>76</v>
      </c>
      <c r="B31" s="1"/>
      <c r="D31" s="11" t="s">
        <v>64</v>
      </c>
      <c r="G31" s="1"/>
      <c r="H31" s="1"/>
      <c r="I31" s="23" t="s">
        <v>87</v>
      </c>
      <c r="J31" s="1"/>
      <c r="O31" s="3"/>
      <c r="P31" s="51">
        <v>1515</v>
      </c>
      <c r="Q31" s="51" t="s">
        <v>204</v>
      </c>
      <c r="R31" s="50" t="s">
        <v>92</v>
      </c>
    </row>
    <row r="32" spans="1:19" ht="18" customHeight="1">
      <c r="B32" s="1"/>
      <c r="D32" s="2" t="s">
        <v>102</v>
      </c>
      <c r="G32" s="1"/>
      <c r="H32" s="1"/>
      <c r="I32" s="23" t="s">
        <v>205</v>
      </c>
      <c r="J32" s="1"/>
      <c r="O32" s="3"/>
      <c r="P32" s="51">
        <v>1516</v>
      </c>
      <c r="Q32" s="51" t="s">
        <v>206</v>
      </c>
      <c r="R32" s="50" t="s">
        <v>92</v>
      </c>
    </row>
    <row r="33" spans="1:18">
      <c r="A33" s="1"/>
      <c r="B33" s="1"/>
      <c r="D33" s="11" t="s">
        <v>168</v>
      </c>
      <c r="G33" s="1"/>
      <c r="H33" s="1"/>
      <c r="I33" s="23" t="s">
        <v>207</v>
      </c>
      <c r="J33" s="1"/>
      <c r="O33" s="3"/>
      <c r="P33" s="51">
        <v>1517</v>
      </c>
      <c r="Q33" s="51" t="s">
        <v>208</v>
      </c>
      <c r="R33" s="50" t="s">
        <v>92</v>
      </c>
    </row>
    <row r="34" spans="1:18">
      <c r="A34" s="1"/>
      <c r="B34" s="1"/>
      <c r="D34" s="11" t="s">
        <v>175</v>
      </c>
      <c r="G34" s="1"/>
      <c r="H34" s="1"/>
      <c r="I34" s="23" t="s">
        <v>209</v>
      </c>
      <c r="J34" s="1"/>
      <c r="O34" s="3"/>
      <c r="P34" s="51">
        <v>1520</v>
      </c>
      <c r="Q34" s="51" t="s">
        <v>210</v>
      </c>
      <c r="R34" s="50" t="s">
        <v>92</v>
      </c>
    </row>
    <row r="35" spans="1:18">
      <c r="A35" s="1"/>
      <c r="B35" s="1"/>
      <c r="D35" s="11" t="s">
        <v>64</v>
      </c>
      <c r="G35" s="1"/>
      <c r="H35" s="1"/>
      <c r="I35" s="23" t="s">
        <v>185</v>
      </c>
      <c r="J35" s="1"/>
      <c r="O35" s="3"/>
      <c r="P35" s="51">
        <v>1525</v>
      </c>
      <c r="Q35" s="51" t="s">
        <v>211</v>
      </c>
      <c r="R35" s="50" t="s">
        <v>92</v>
      </c>
    </row>
    <row r="36" spans="1:18">
      <c r="A36" s="1"/>
      <c r="B36" s="1"/>
      <c r="C36" s="1"/>
      <c r="D36" s="1" t="s">
        <v>109</v>
      </c>
      <c r="G36" s="1"/>
      <c r="H36" s="1"/>
      <c r="I36" s="23" t="s">
        <v>212</v>
      </c>
      <c r="J36" s="1"/>
      <c r="O36" s="3"/>
      <c r="P36" s="51">
        <v>1528</v>
      </c>
      <c r="Q36" s="51" t="s">
        <v>213</v>
      </c>
      <c r="R36" s="50" t="s">
        <v>92</v>
      </c>
    </row>
    <row r="37" spans="1:18">
      <c r="A37" s="1"/>
      <c r="D37" s="11" t="s">
        <v>168</v>
      </c>
      <c r="G37" s="1"/>
      <c r="H37" s="1"/>
      <c r="I37" s="23" t="s">
        <v>64</v>
      </c>
      <c r="J37" s="1"/>
      <c r="O37" s="3"/>
      <c r="P37" s="51">
        <v>1531</v>
      </c>
      <c r="Q37" s="51" t="s">
        <v>214</v>
      </c>
      <c r="R37" s="50" t="s">
        <v>92</v>
      </c>
    </row>
    <row r="38" spans="1:18" ht="15.75" customHeight="1">
      <c r="D38" s="11" t="s">
        <v>175</v>
      </c>
      <c r="G38" s="1"/>
      <c r="H38" s="1"/>
      <c r="I38" s="1"/>
      <c r="J38" s="1"/>
      <c r="L38" s="14" t="s">
        <v>215</v>
      </c>
      <c r="O38" s="3"/>
      <c r="P38" s="51">
        <v>1532</v>
      </c>
      <c r="Q38" s="51" t="s">
        <v>216</v>
      </c>
      <c r="R38" s="50" t="s">
        <v>92</v>
      </c>
    </row>
    <row r="39" spans="1:18">
      <c r="A39" s="1"/>
      <c r="B39" s="1"/>
      <c r="C39" s="1"/>
      <c r="D39" s="11" t="s">
        <v>64</v>
      </c>
      <c r="E39" s="1"/>
      <c r="F39" s="1"/>
      <c r="G39" s="1"/>
      <c r="H39" s="1"/>
      <c r="I39" s="1"/>
      <c r="J39" s="1"/>
      <c r="O39" s="3"/>
      <c r="P39" s="51">
        <v>1535</v>
      </c>
      <c r="Q39" s="51" t="s">
        <v>217</v>
      </c>
      <c r="R39" s="50" t="s">
        <v>92</v>
      </c>
    </row>
    <row r="40" spans="1:18">
      <c r="A40" s="24" t="s">
        <v>218</v>
      </c>
      <c r="B40" s="24"/>
      <c r="C40" s="24"/>
      <c r="D40" s="25"/>
      <c r="E40" s="24"/>
      <c r="F40" s="24"/>
      <c r="G40" s="24"/>
      <c r="H40" s="25"/>
      <c r="I40" s="25"/>
      <c r="J40" s="24"/>
      <c r="O40" s="3"/>
      <c r="P40" s="51">
        <v>1539</v>
      </c>
      <c r="Q40" s="51" t="s">
        <v>219</v>
      </c>
      <c r="R40" s="50" t="s">
        <v>92</v>
      </c>
    </row>
    <row r="41" spans="1:18">
      <c r="A41" s="24" t="s">
        <v>50</v>
      </c>
      <c r="B41" s="24" t="s">
        <v>51</v>
      </c>
      <c r="C41" s="24" t="s">
        <v>51</v>
      </c>
      <c r="D41" s="24" t="s">
        <v>51</v>
      </c>
      <c r="E41" s="24" t="s">
        <v>51</v>
      </c>
      <c r="O41" s="3"/>
      <c r="P41" s="51">
        <v>1547</v>
      </c>
      <c r="Q41" s="51" t="s">
        <v>220</v>
      </c>
      <c r="R41" s="50" t="s">
        <v>92</v>
      </c>
    </row>
    <row r="42" spans="1:18">
      <c r="A42" s="1" t="s">
        <v>218</v>
      </c>
      <c r="B42" s="2" t="s">
        <v>221</v>
      </c>
      <c r="C42" s="2" t="s">
        <v>222</v>
      </c>
      <c r="D42" s="2" t="s">
        <v>223</v>
      </c>
      <c r="E42" s="2" t="s">
        <v>224</v>
      </c>
      <c r="G42" s="1"/>
      <c r="J42" s="1"/>
      <c r="L42" s="14" t="s">
        <v>225</v>
      </c>
      <c r="O42" s="3"/>
      <c r="P42" s="51">
        <v>1554</v>
      </c>
      <c r="Q42" s="51" t="s">
        <v>226</v>
      </c>
      <c r="R42" s="50" t="s">
        <v>92</v>
      </c>
    </row>
    <row r="43" spans="1:18">
      <c r="A43" s="4" t="s">
        <v>221</v>
      </c>
      <c r="B43" s="6" t="s">
        <v>227</v>
      </c>
      <c r="C43" s="6" t="s">
        <v>228</v>
      </c>
      <c r="D43" s="6" t="s">
        <v>229</v>
      </c>
      <c r="E43" s="6" t="s">
        <v>230</v>
      </c>
      <c r="H43" s="2" t="s">
        <v>231</v>
      </c>
      <c r="L43" s="14" t="s">
        <v>232</v>
      </c>
      <c r="P43" s="51">
        <v>1557</v>
      </c>
      <c r="Q43" s="51" t="s">
        <v>233</v>
      </c>
      <c r="R43" s="50" t="s">
        <v>92</v>
      </c>
    </row>
    <row r="44" spans="1:18">
      <c r="A44" s="4" t="s">
        <v>222</v>
      </c>
      <c r="B44" s="6" t="s">
        <v>234</v>
      </c>
      <c r="C44" s="6" t="s">
        <v>235</v>
      </c>
      <c r="D44" s="6" t="s">
        <v>231</v>
      </c>
      <c r="H44" s="2" t="s">
        <v>236</v>
      </c>
      <c r="P44" s="51">
        <v>1560</v>
      </c>
      <c r="Q44" s="51" t="s">
        <v>237</v>
      </c>
      <c r="R44" s="50" t="s">
        <v>92</v>
      </c>
    </row>
    <row r="45" spans="1:18">
      <c r="A45" s="4" t="s">
        <v>223</v>
      </c>
      <c r="B45" s="6" t="s">
        <v>64</v>
      </c>
      <c r="C45" s="6" t="s">
        <v>64</v>
      </c>
      <c r="D45" s="6" t="s">
        <v>236</v>
      </c>
      <c r="H45" s="2" t="s">
        <v>238</v>
      </c>
      <c r="P45" s="51">
        <v>1563</v>
      </c>
      <c r="Q45" s="51" t="s">
        <v>239</v>
      </c>
      <c r="R45" s="50" t="s">
        <v>92</v>
      </c>
    </row>
    <row r="46" spans="1:18" ht="19.5" customHeight="1">
      <c r="A46" s="4" t="s">
        <v>224</v>
      </c>
      <c r="D46" s="6" t="s">
        <v>238</v>
      </c>
      <c r="H46" s="2" t="s">
        <v>240</v>
      </c>
      <c r="P46" s="51">
        <v>1566</v>
      </c>
      <c r="Q46" s="51" t="s">
        <v>241</v>
      </c>
      <c r="R46" s="50" t="s">
        <v>92</v>
      </c>
    </row>
    <row r="47" spans="1:18" ht="18.75" customHeight="1">
      <c r="A47" s="4" t="s">
        <v>64</v>
      </c>
      <c r="B47" s="2" t="s">
        <v>227</v>
      </c>
      <c r="D47" s="6" t="s">
        <v>240</v>
      </c>
      <c r="H47" s="2" t="s">
        <v>242</v>
      </c>
      <c r="P47" s="51">
        <v>1573</v>
      </c>
      <c r="Q47" s="51" t="s">
        <v>243</v>
      </c>
      <c r="R47" s="50" t="s">
        <v>92</v>
      </c>
    </row>
    <row r="48" spans="1:18">
      <c r="B48" s="6" t="s">
        <v>244</v>
      </c>
      <c r="D48" s="6" t="s">
        <v>242</v>
      </c>
      <c r="H48" s="2" t="s">
        <v>229</v>
      </c>
      <c r="P48" s="51">
        <v>1576</v>
      </c>
      <c r="Q48" s="51" t="s">
        <v>245</v>
      </c>
      <c r="R48" s="50" t="s">
        <v>92</v>
      </c>
    </row>
    <row r="49" spans="1:18">
      <c r="D49" s="6" t="s">
        <v>246</v>
      </c>
      <c r="P49" s="51">
        <v>1577</v>
      </c>
      <c r="Q49" s="51" t="s">
        <v>247</v>
      </c>
      <c r="R49" s="50" t="s">
        <v>92</v>
      </c>
    </row>
    <row r="50" spans="1:18">
      <c r="D50" s="6"/>
      <c r="P50" s="51">
        <v>1578</v>
      </c>
      <c r="Q50" s="51" t="s">
        <v>248</v>
      </c>
      <c r="R50" s="50" t="s">
        <v>92</v>
      </c>
    </row>
    <row r="51" spans="1:18">
      <c r="D51" s="6"/>
      <c r="P51" s="51">
        <v>1579</v>
      </c>
      <c r="Q51" s="51" t="s">
        <v>249</v>
      </c>
      <c r="R51" s="50" t="s">
        <v>92</v>
      </c>
    </row>
    <row r="52" spans="1:18">
      <c r="B52" s="2" t="s">
        <v>234</v>
      </c>
      <c r="D52" s="6"/>
      <c r="P52" s="51">
        <v>1804</v>
      </c>
      <c r="Q52" s="51" t="s">
        <v>250</v>
      </c>
      <c r="R52" s="51" t="s">
        <v>101</v>
      </c>
    </row>
    <row r="53" spans="1:18">
      <c r="B53" s="6" t="s">
        <v>251</v>
      </c>
      <c r="D53" s="6"/>
      <c r="P53" s="51">
        <v>1806</v>
      </c>
      <c r="Q53" s="51" t="s">
        <v>252</v>
      </c>
      <c r="R53" s="51" t="s">
        <v>101</v>
      </c>
    </row>
    <row r="54" spans="1:18">
      <c r="B54" s="6" t="s">
        <v>253</v>
      </c>
      <c r="D54" s="6"/>
      <c r="P54" s="51">
        <v>1811</v>
      </c>
      <c r="Q54" s="51" t="s">
        <v>254</v>
      </c>
      <c r="R54" s="51" t="s">
        <v>101</v>
      </c>
    </row>
    <row r="55" spans="1:18">
      <c r="B55" s="6" t="s">
        <v>246</v>
      </c>
      <c r="P55" s="51">
        <v>1812</v>
      </c>
      <c r="Q55" s="51" t="s">
        <v>255</v>
      </c>
      <c r="R55" s="51" t="s">
        <v>101</v>
      </c>
    </row>
    <row r="56" spans="1:18">
      <c r="P56" s="51">
        <v>1813</v>
      </c>
      <c r="Q56" s="51" t="s">
        <v>256</v>
      </c>
      <c r="R56" s="51" t="s">
        <v>101</v>
      </c>
    </row>
    <row r="57" spans="1:18">
      <c r="P57" s="51">
        <v>1815</v>
      </c>
      <c r="Q57" s="51" t="s">
        <v>257</v>
      </c>
      <c r="R57" s="51" t="s">
        <v>101</v>
      </c>
    </row>
    <row r="58" spans="1:18">
      <c r="A58" s="24"/>
      <c r="B58" s="24" t="s">
        <v>50</v>
      </c>
      <c r="C58" s="24" t="s">
        <v>50</v>
      </c>
      <c r="D58" s="24" t="s">
        <v>50</v>
      </c>
      <c r="E58" s="24" t="s">
        <v>50</v>
      </c>
      <c r="F58" s="24" t="s">
        <v>50</v>
      </c>
      <c r="G58" s="1"/>
      <c r="J58" s="1"/>
      <c r="P58" s="51">
        <v>1816</v>
      </c>
      <c r="Q58" s="51" t="s">
        <v>258</v>
      </c>
      <c r="R58" s="51" t="s">
        <v>101</v>
      </c>
    </row>
    <row r="59" spans="1:18">
      <c r="A59" s="1"/>
      <c r="B59" s="2" t="s">
        <v>259</v>
      </c>
      <c r="C59" s="2" t="s">
        <v>228</v>
      </c>
      <c r="D59" s="2" t="s">
        <v>260</v>
      </c>
      <c r="E59" s="1" t="s">
        <v>230</v>
      </c>
      <c r="G59" s="1"/>
      <c r="J59" s="1"/>
      <c r="P59" s="51">
        <v>1818</v>
      </c>
      <c r="Q59" s="51" t="s">
        <v>204</v>
      </c>
      <c r="R59" s="51" t="s">
        <v>101</v>
      </c>
    </row>
    <row r="60" spans="1:18">
      <c r="A60" s="1"/>
      <c r="B60" s="6" t="s">
        <v>64</v>
      </c>
      <c r="C60" s="6" t="s">
        <v>261</v>
      </c>
      <c r="D60" s="6" t="s">
        <v>262</v>
      </c>
      <c r="E60" s="6" t="s">
        <v>263</v>
      </c>
      <c r="G60" s="1"/>
      <c r="I60" s="1" t="s">
        <v>264</v>
      </c>
      <c r="J60" s="1"/>
      <c r="P60" s="51">
        <v>1820</v>
      </c>
      <c r="Q60" s="51" t="s">
        <v>265</v>
      </c>
      <c r="R60" s="51" t="s">
        <v>101</v>
      </c>
    </row>
    <row r="61" spans="1:18">
      <c r="A61" s="1"/>
      <c r="B61" s="6"/>
      <c r="C61" s="6" t="s">
        <v>266</v>
      </c>
      <c r="D61" s="6" t="s">
        <v>267</v>
      </c>
      <c r="E61" s="6" t="s">
        <v>268</v>
      </c>
      <c r="I61" s="11" t="s">
        <v>269</v>
      </c>
      <c r="J61" s="1"/>
      <c r="P61" s="51">
        <v>1822</v>
      </c>
      <c r="Q61" s="51" t="s">
        <v>270</v>
      </c>
      <c r="R61" s="51" t="s">
        <v>101</v>
      </c>
    </row>
    <row r="62" spans="1:18">
      <c r="A62" s="1"/>
      <c r="B62" s="6"/>
      <c r="C62" s="6" t="s">
        <v>271</v>
      </c>
      <c r="D62" s="6" t="s">
        <v>272</v>
      </c>
      <c r="E62" s="6" t="s">
        <v>273</v>
      </c>
      <c r="I62" s="11" t="s">
        <v>274</v>
      </c>
      <c r="J62" s="1"/>
      <c r="P62" s="51">
        <v>1824</v>
      </c>
      <c r="Q62" s="51" t="s">
        <v>275</v>
      </c>
      <c r="R62" s="51" t="s">
        <v>101</v>
      </c>
    </row>
    <row r="63" spans="1:18">
      <c r="A63" s="1"/>
      <c r="C63" s="6" t="s">
        <v>276</v>
      </c>
      <c r="D63" s="6" t="s">
        <v>277</v>
      </c>
      <c r="E63" s="6" t="s">
        <v>278</v>
      </c>
      <c r="I63" s="11" t="s">
        <v>279</v>
      </c>
      <c r="J63" s="1"/>
      <c r="P63" s="51">
        <v>1825</v>
      </c>
      <c r="Q63" s="51" t="s">
        <v>280</v>
      </c>
      <c r="R63" s="51" t="s">
        <v>101</v>
      </c>
    </row>
    <row r="64" spans="1:18">
      <c r="A64" s="1" t="s">
        <v>281</v>
      </c>
      <c r="C64" s="6" t="s">
        <v>282</v>
      </c>
      <c r="D64" s="5" t="s">
        <v>283</v>
      </c>
      <c r="E64" s="6" t="s">
        <v>284</v>
      </c>
      <c r="I64" s="11" t="s">
        <v>285</v>
      </c>
      <c r="J64" s="1"/>
      <c r="P64" s="51">
        <v>1826</v>
      </c>
      <c r="Q64" s="51" t="s">
        <v>286</v>
      </c>
      <c r="R64" s="51" t="s">
        <v>101</v>
      </c>
    </row>
    <row r="65" spans="1:18">
      <c r="A65" s="5" t="s">
        <v>76</v>
      </c>
      <c r="B65" s="24" t="s">
        <v>51</v>
      </c>
      <c r="D65" s="1"/>
      <c r="J65" s="1"/>
      <c r="P65" s="51">
        <v>1827</v>
      </c>
      <c r="Q65" s="51" t="s">
        <v>287</v>
      </c>
      <c r="R65" s="51" t="s">
        <v>101</v>
      </c>
    </row>
    <row r="66" spans="1:18">
      <c r="A66" s="34"/>
      <c r="B66" s="2" t="s">
        <v>288</v>
      </c>
      <c r="C66" s="2" t="s">
        <v>289</v>
      </c>
      <c r="G66" s="1"/>
      <c r="J66" s="1"/>
      <c r="P66" s="51">
        <v>1828</v>
      </c>
      <c r="Q66" s="51" t="s">
        <v>290</v>
      </c>
      <c r="R66" s="51" t="s">
        <v>101</v>
      </c>
    </row>
    <row r="67" spans="1:18">
      <c r="A67" s="1"/>
      <c r="B67" s="31" t="s">
        <v>291</v>
      </c>
      <c r="C67" s="6" t="s">
        <v>261</v>
      </c>
      <c r="G67" s="1"/>
      <c r="P67" s="51">
        <v>1832</v>
      </c>
      <c r="Q67" s="51" t="s">
        <v>292</v>
      </c>
      <c r="R67" s="51" t="s">
        <v>101</v>
      </c>
    </row>
    <row r="68" spans="1:18">
      <c r="A68" s="1"/>
      <c r="B68" s="31" t="s">
        <v>293</v>
      </c>
      <c r="C68" s="6" t="s">
        <v>266</v>
      </c>
      <c r="G68" s="1"/>
      <c r="P68" s="51">
        <v>1833</v>
      </c>
      <c r="Q68" s="51" t="s">
        <v>294</v>
      </c>
      <c r="R68" s="51" t="s">
        <v>101</v>
      </c>
    </row>
    <row r="69" spans="1:18">
      <c r="A69" s="1"/>
      <c r="B69" s="31" t="s">
        <v>295</v>
      </c>
      <c r="C69" s="6" t="s">
        <v>271</v>
      </c>
      <c r="H69" s="1" t="s">
        <v>172</v>
      </c>
      <c r="P69" s="51">
        <v>1834</v>
      </c>
      <c r="Q69" s="51" t="s">
        <v>296</v>
      </c>
      <c r="R69" s="51" t="s">
        <v>101</v>
      </c>
    </row>
    <row r="70" spans="1:18">
      <c r="A70" s="1"/>
      <c r="C70" s="6" t="s">
        <v>297</v>
      </c>
      <c r="F70" s="1"/>
      <c r="H70" s="26" t="s">
        <v>298</v>
      </c>
      <c r="P70" s="51">
        <v>1835</v>
      </c>
      <c r="Q70" s="51" t="s">
        <v>299</v>
      </c>
      <c r="R70" s="51" t="s">
        <v>101</v>
      </c>
    </row>
    <row r="71" spans="1:18">
      <c r="A71" s="1"/>
      <c r="B71" s="2" t="s">
        <v>300</v>
      </c>
      <c r="C71" s="6" t="s">
        <v>301</v>
      </c>
      <c r="H71" s="26" t="s">
        <v>141</v>
      </c>
      <c r="P71" s="51">
        <v>1836</v>
      </c>
      <c r="Q71" s="51" t="s">
        <v>302</v>
      </c>
      <c r="R71" s="51" t="s">
        <v>101</v>
      </c>
    </row>
    <row r="72" spans="1:18">
      <c r="B72" s="31" t="s">
        <v>303</v>
      </c>
      <c r="C72" s="6" t="s">
        <v>304</v>
      </c>
      <c r="H72" s="26" t="s">
        <v>64</v>
      </c>
      <c r="P72" s="51">
        <v>1837</v>
      </c>
      <c r="Q72" s="51" t="s">
        <v>305</v>
      </c>
      <c r="R72" s="51" t="s">
        <v>101</v>
      </c>
    </row>
    <row r="73" spans="1:18">
      <c r="B73" s="31" t="s">
        <v>306</v>
      </c>
      <c r="C73" s="6" t="s">
        <v>307</v>
      </c>
      <c r="P73" s="51">
        <v>1838</v>
      </c>
      <c r="Q73" s="51" t="s">
        <v>308</v>
      </c>
      <c r="R73" s="51" t="s">
        <v>101</v>
      </c>
    </row>
    <row r="74" spans="1:18">
      <c r="B74" s="31" t="s">
        <v>309</v>
      </c>
      <c r="H74" s="1" t="s">
        <v>93</v>
      </c>
      <c r="K74" s="2"/>
      <c r="O74" s="1" t="s">
        <v>310</v>
      </c>
      <c r="P74" s="51">
        <v>1839</v>
      </c>
      <c r="Q74" s="51" t="s">
        <v>311</v>
      </c>
      <c r="R74" s="51" t="s">
        <v>101</v>
      </c>
    </row>
    <row r="75" spans="1:18">
      <c r="B75" s="31" t="s">
        <v>64</v>
      </c>
      <c r="H75" s="26" t="s">
        <v>76</v>
      </c>
      <c r="K75" s="2"/>
      <c r="O75" s="1" t="s">
        <v>312</v>
      </c>
      <c r="P75" s="51">
        <v>1840</v>
      </c>
      <c r="Q75" s="51" t="s">
        <v>313</v>
      </c>
      <c r="R75" s="51" t="s">
        <v>101</v>
      </c>
    </row>
    <row r="76" spans="1:18">
      <c r="J76" s="3"/>
      <c r="K76" s="2"/>
      <c r="O76" s="1" t="s">
        <v>314</v>
      </c>
      <c r="P76" s="51">
        <v>1841</v>
      </c>
      <c r="Q76" s="51" t="s">
        <v>315</v>
      </c>
      <c r="R76" s="51" t="s">
        <v>101</v>
      </c>
    </row>
    <row r="77" spans="1:18">
      <c r="A77" s="24" t="s">
        <v>51</v>
      </c>
      <c r="B77" s="24" t="s">
        <v>159</v>
      </c>
      <c r="C77" s="24" t="s">
        <v>159</v>
      </c>
      <c r="D77" s="24" t="s">
        <v>159</v>
      </c>
      <c r="E77" s="24"/>
      <c r="F77" s="24"/>
      <c r="J77" s="3"/>
      <c r="P77" s="51">
        <v>1845</v>
      </c>
      <c r="Q77" s="51" t="s">
        <v>316</v>
      </c>
      <c r="R77" s="51" t="s">
        <v>101</v>
      </c>
    </row>
    <row r="78" spans="1:18">
      <c r="J78" s="3"/>
      <c r="P78" s="51">
        <v>1848</v>
      </c>
      <c r="Q78" s="51" t="s">
        <v>317</v>
      </c>
      <c r="R78" s="51" t="s">
        <v>101</v>
      </c>
    </row>
    <row r="79" spans="1:18">
      <c r="A79" s="2" t="s">
        <v>318</v>
      </c>
      <c r="B79" s="2" t="s">
        <v>319</v>
      </c>
      <c r="C79" s="2" t="s">
        <v>320</v>
      </c>
      <c r="D79" s="2" t="s">
        <v>321</v>
      </c>
      <c r="P79" s="51">
        <v>1851</v>
      </c>
      <c r="Q79" s="51" t="s">
        <v>322</v>
      </c>
      <c r="R79" s="51" t="s">
        <v>101</v>
      </c>
    </row>
    <row r="80" spans="1:18">
      <c r="A80" s="15" t="s">
        <v>321</v>
      </c>
      <c r="B80" s="6" t="s">
        <v>319</v>
      </c>
      <c r="C80" s="6" t="s">
        <v>323</v>
      </c>
      <c r="D80" s="6" t="s">
        <v>324</v>
      </c>
      <c r="J80" s="23" t="s">
        <v>325</v>
      </c>
      <c r="P80" s="51">
        <v>1853</v>
      </c>
      <c r="Q80" s="51" t="s">
        <v>326</v>
      </c>
      <c r="R80" s="51" t="s">
        <v>101</v>
      </c>
    </row>
    <row r="81" spans="1:18">
      <c r="A81" s="15" t="s">
        <v>320</v>
      </c>
      <c r="C81" s="6" t="s">
        <v>327</v>
      </c>
      <c r="D81" s="6" t="s">
        <v>328</v>
      </c>
      <c r="F81" s="1"/>
      <c r="H81" s="1" t="s">
        <v>329</v>
      </c>
      <c r="J81" s="23" t="s">
        <v>205</v>
      </c>
      <c r="P81" s="51">
        <v>1856</v>
      </c>
      <c r="Q81" s="51" t="s">
        <v>330</v>
      </c>
      <c r="R81" s="51" t="s">
        <v>101</v>
      </c>
    </row>
    <row r="82" spans="1:18">
      <c r="A82" s="15" t="s">
        <v>319</v>
      </c>
      <c r="C82" s="6" t="s">
        <v>331</v>
      </c>
      <c r="F82" s="1"/>
      <c r="H82" s="26" t="s">
        <v>332</v>
      </c>
      <c r="J82" s="26" t="s">
        <v>74</v>
      </c>
      <c r="P82" s="51">
        <v>1857</v>
      </c>
      <c r="Q82" s="51" t="s">
        <v>333</v>
      </c>
      <c r="R82" s="51" t="s">
        <v>101</v>
      </c>
    </row>
    <row r="83" spans="1:18">
      <c r="F83" s="1"/>
      <c r="H83" s="26" t="s">
        <v>298</v>
      </c>
      <c r="J83" s="23" t="s">
        <v>334</v>
      </c>
      <c r="P83" s="51">
        <v>1859</v>
      </c>
      <c r="Q83" s="51" t="s">
        <v>335</v>
      </c>
      <c r="R83" s="51" t="s">
        <v>101</v>
      </c>
    </row>
    <row r="84" spans="1:18">
      <c r="F84" s="1"/>
      <c r="H84" s="26" t="s">
        <v>141</v>
      </c>
      <c r="J84" s="26" t="s">
        <v>336</v>
      </c>
      <c r="P84" s="51">
        <v>1860</v>
      </c>
      <c r="Q84" s="51" t="s">
        <v>337</v>
      </c>
      <c r="R84" s="51" t="s">
        <v>101</v>
      </c>
    </row>
    <row r="85" spans="1:18">
      <c r="A85" s="24" t="s">
        <v>159</v>
      </c>
      <c r="B85" s="24" t="s">
        <v>338</v>
      </c>
      <c r="C85" s="24" t="s">
        <v>338</v>
      </c>
      <c r="D85" s="24" t="s">
        <v>338</v>
      </c>
      <c r="E85" s="24"/>
      <c r="F85" s="24"/>
      <c r="H85" s="26" t="s">
        <v>64</v>
      </c>
      <c r="J85" s="23" t="s">
        <v>339</v>
      </c>
      <c r="P85" s="51">
        <v>1865</v>
      </c>
      <c r="Q85" s="51" t="s">
        <v>340</v>
      </c>
      <c r="R85" s="51" t="s">
        <v>101</v>
      </c>
    </row>
    <row r="86" spans="1:18">
      <c r="A86" s="2" t="s">
        <v>341</v>
      </c>
      <c r="B86" s="2" t="s">
        <v>342</v>
      </c>
      <c r="J86" s="26" t="s">
        <v>298</v>
      </c>
      <c r="P86" s="51">
        <v>1866</v>
      </c>
      <c r="Q86" s="51" t="s">
        <v>343</v>
      </c>
      <c r="R86" s="51" t="s">
        <v>101</v>
      </c>
    </row>
    <row r="87" spans="1:18">
      <c r="A87" s="15" t="s">
        <v>344</v>
      </c>
      <c r="B87" s="36" t="s">
        <v>345</v>
      </c>
      <c r="H87" s="2" t="s">
        <v>346</v>
      </c>
      <c r="J87" s="26" t="s">
        <v>141</v>
      </c>
      <c r="P87" s="51">
        <v>1867</v>
      </c>
      <c r="Q87" s="51" t="s">
        <v>347</v>
      </c>
      <c r="R87" s="51" t="s">
        <v>101</v>
      </c>
    </row>
    <row r="88" spans="1:18">
      <c r="A88" s="15" t="s">
        <v>348</v>
      </c>
      <c r="B88" s="36" t="s">
        <v>349</v>
      </c>
      <c r="H88" s="23" t="s">
        <v>350</v>
      </c>
      <c r="J88" s="26" t="s">
        <v>87</v>
      </c>
      <c r="P88" s="51">
        <v>1868</v>
      </c>
      <c r="Q88" s="51" t="s">
        <v>351</v>
      </c>
      <c r="R88" s="51" t="s">
        <v>101</v>
      </c>
    </row>
    <row r="89" spans="1:18">
      <c r="A89" s="15" t="s">
        <v>352</v>
      </c>
      <c r="B89" s="36" t="s">
        <v>353</v>
      </c>
      <c r="H89" s="23" t="s">
        <v>354</v>
      </c>
      <c r="J89" s="26" t="s">
        <v>64</v>
      </c>
      <c r="P89" s="51">
        <v>1870</v>
      </c>
      <c r="Q89" s="51" t="s">
        <v>355</v>
      </c>
      <c r="R89" s="51" t="s">
        <v>101</v>
      </c>
    </row>
    <row r="90" spans="1:18">
      <c r="A90" s="15" t="s">
        <v>356</v>
      </c>
      <c r="C90" s="2" t="s">
        <v>349</v>
      </c>
      <c r="D90" s="2" t="s">
        <v>353</v>
      </c>
      <c r="E90" s="2" t="s">
        <v>357</v>
      </c>
      <c r="F90" s="2" t="s">
        <v>358</v>
      </c>
      <c r="P90" s="51">
        <v>1871</v>
      </c>
      <c r="Q90" s="51" t="s">
        <v>359</v>
      </c>
      <c r="R90" s="51" t="s">
        <v>101</v>
      </c>
    </row>
    <row r="91" spans="1:18">
      <c r="A91" s="15" t="s">
        <v>64</v>
      </c>
      <c r="B91" s="2" t="s">
        <v>345</v>
      </c>
      <c r="C91" s="6" t="s">
        <v>360</v>
      </c>
      <c r="D91" s="6" t="s">
        <v>361</v>
      </c>
      <c r="E91" s="31" t="s">
        <v>362</v>
      </c>
      <c r="F91" s="31" t="s">
        <v>363</v>
      </c>
      <c r="H91" s="2" t="s">
        <v>364</v>
      </c>
      <c r="J91" s="2" t="s">
        <v>365</v>
      </c>
      <c r="P91" s="51">
        <v>1874</v>
      </c>
      <c r="Q91" s="51" t="s">
        <v>366</v>
      </c>
      <c r="R91" s="51" t="s">
        <v>101</v>
      </c>
    </row>
    <row r="92" spans="1:18">
      <c r="B92" s="19" t="s">
        <v>367</v>
      </c>
      <c r="C92" s="6" t="s">
        <v>368</v>
      </c>
      <c r="D92" s="6" t="s">
        <v>369</v>
      </c>
      <c r="E92" s="31" t="s">
        <v>370</v>
      </c>
      <c r="F92" s="31" t="s">
        <v>371</v>
      </c>
      <c r="H92" s="23" t="s">
        <v>372</v>
      </c>
      <c r="J92" s="23" t="s">
        <v>373</v>
      </c>
      <c r="P92" s="51">
        <v>1875</v>
      </c>
      <c r="Q92" s="51" t="s">
        <v>374</v>
      </c>
      <c r="R92" s="51" t="s">
        <v>101</v>
      </c>
    </row>
    <row r="93" spans="1:18">
      <c r="B93" s="19" t="s">
        <v>375</v>
      </c>
      <c r="C93" s="6" t="s">
        <v>376</v>
      </c>
      <c r="D93" s="6" t="s">
        <v>377</v>
      </c>
      <c r="E93" s="31" t="s">
        <v>378</v>
      </c>
      <c r="H93" s="23" t="s">
        <v>267</v>
      </c>
      <c r="J93" s="23" t="s">
        <v>319</v>
      </c>
      <c r="P93" s="51">
        <v>3001</v>
      </c>
      <c r="Q93" s="51" t="s">
        <v>379</v>
      </c>
      <c r="R93" s="51" t="s">
        <v>139</v>
      </c>
    </row>
    <row r="94" spans="1:18">
      <c r="B94" s="19" t="s">
        <v>380</v>
      </c>
      <c r="C94" s="2" t="s">
        <v>381</v>
      </c>
      <c r="D94" s="32" t="s">
        <v>357</v>
      </c>
      <c r="H94" s="23" t="s">
        <v>272</v>
      </c>
      <c r="J94" s="23" t="s">
        <v>382</v>
      </c>
      <c r="P94" s="51">
        <v>3002</v>
      </c>
      <c r="Q94" s="51" t="s">
        <v>383</v>
      </c>
      <c r="R94" s="51" t="s">
        <v>139</v>
      </c>
    </row>
    <row r="95" spans="1:18">
      <c r="B95" s="19" t="s">
        <v>64</v>
      </c>
      <c r="C95" s="6" t="s">
        <v>384</v>
      </c>
      <c r="D95" s="32" t="s">
        <v>358</v>
      </c>
      <c r="H95" s="23" t="s">
        <v>277</v>
      </c>
      <c r="J95" s="23" t="s">
        <v>385</v>
      </c>
      <c r="P95" s="51">
        <v>3003</v>
      </c>
      <c r="Q95" s="51" t="s">
        <v>386</v>
      </c>
      <c r="R95" s="51" t="s">
        <v>139</v>
      </c>
    </row>
    <row r="96" spans="1:18">
      <c r="C96" s="6" t="s">
        <v>64</v>
      </c>
      <c r="J96" s="23" t="s">
        <v>387</v>
      </c>
      <c r="P96" s="51">
        <v>3004</v>
      </c>
      <c r="Q96" s="51" t="s">
        <v>388</v>
      </c>
      <c r="R96" s="51" t="s">
        <v>139</v>
      </c>
    </row>
    <row r="97" spans="1:18">
      <c r="A97" s="24" t="s">
        <v>51</v>
      </c>
      <c r="B97" s="24" t="s">
        <v>159</v>
      </c>
      <c r="C97" s="24" t="s">
        <v>159</v>
      </c>
      <c r="D97" s="24" t="s">
        <v>159</v>
      </c>
      <c r="E97" s="24" t="s">
        <v>159</v>
      </c>
      <c r="F97" s="24" t="s">
        <v>159</v>
      </c>
      <c r="J97" s="23" t="s">
        <v>64</v>
      </c>
      <c r="P97" s="51">
        <v>3005</v>
      </c>
      <c r="Q97" s="51" t="s">
        <v>389</v>
      </c>
      <c r="R97" s="51" t="s">
        <v>139</v>
      </c>
    </row>
    <row r="98" spans="1:18">
      <c r="A98" s="2" t="s">
        <v>390</v>
      </c>
      <c r="B98" s="2" t="s">
        <v>391</v>
      </c>
      <c r="C98" s="2" t="s">
        <v>392</v>
      </c>
      <c r="D98" s="2" t="s">
        <v>393</v>
      </c>
      <c r="E98" s="2" t="s">
        <v>394</v>
      </c>
      <c r="F98" s="2" t="s">
        <v>395</v>
      </c>
      <c r="H98" s="2" t="s">
        <v>396</v>
      </c>
      <c r="P98" s="51">
        <v>3006</v>
      </c>
      <c r="Q98" s="51" t="s">
        <v>397</v>
      </c>
      <c r="R98" s="51" t="s">
        <v>139</v>
      </c>
    </row>
    <row r="99" spans="1:18">
      <c r="A99" s="19" t="s">
        <v>391</v>
      </c>
      <c r="B99" s="6" t="s">
        <v>398</v>
      </c>
      <c r="C99" s="6" t="s">
        <v>399</v>
      </c>
      <c r="D99" s="6" t="s">
        <v>400</v>
      </c>
      <c r="E99" s="6" t="s">
        <v>401</v>
      </c>
      <c r="F99" s="6" t="s">
        <v>398</v>
      </c>
      <c r="H99" s="33" t="s">
        <v>402</v>
      </c>
      <c r="J99" s="2" t="s">
        <v>403</v>
      </c>
      <c r="P99" s="51">
        <v>3007</v>
      </c>
      <c r="Q99" s="51" t="s">
        <v>404</v>
      </c>
      <c r="R99" s="51" t="s">
        <v>139</v>
      </c>
    </row>
    <row r="100" spans="1:18">
      <c r="A100" s="19" t="s">
        <v>392</v>
      </c>
      <c r="B100" s="6" t="s">
        <v>405</v>
      </c>
      <c r="D100" s="6" t="s">
        <v>406</v>
      </c>
      <c r="E100" s="6" t="s">
        <v>407</v>
      </c>
      <c r="F100" s="6" t="s">
        <v>408</v>
      </c>
      <c r="H100" s="33" t="s">
        <v>362</v>
      </c>
      <c r="J100" s="23" t="s">
        <v>409</v>
      </c>
      <c r="P100" s="51">
        <v>3011</v>
      </c>
      <c r="Q100" s="51" t="s">
        <v>410</v>
      </c>
      <c r="R100" s="51" t="s">
        <v>139</v>
      </c>
    </row>
    <row r="101" spans="1:18">
      <c r="A101" s="19" t="s">
        <v>393</v>
      </c>
      <c r="B101" s="6" t="s">
        <v>411</v>
      </c>
      <c r="D101" s="6" t="s">
        <v>412</v>
      </c>
      <c r="E101" s="6" t="s">
        <v>413</v>
      </c>
      <c r="F101" s="6" t="s">
        <v>414</v>
      </c>
      <c r="H101" s="33" t="s">
        <v>370</v>
      </c>
      <c r="J101" s="23" t="s">
        <v>415</v>
      </c>
      <c r="P101" s="51">
        <v>3012</v>
      </c>
      <c r="Q101" s="51" t="s">
        <v>416</v>
      </c>
      <c r="R101" s="51" t="s">
        <v>139</v>
      </c>
    </row>
    <row r="102" spans="1:18">
      <c r="A102" s="19" t="s">
        <v>394</v>
      </c>
      <c r="B102" s="6" t="s">
        <v>417</v>
      </c>
      <c r="H102" s="23" t="s">
        <v>378</v>
      </c>
      <c r="J102" s="2" t="s">
        <v>418</v>
      </c>
      <c r="P102" s="51">
        <v>3013</v>
      </c>
      <c r="Q102" s="51" t="s">
        <v>419</v>
      </c>
      <c r="R102" s="51" t="s">
        <v>139</v>
      </c>
    </row>
    <row r="103" spans="1:18">
      <c r="A103" s="19" t="s">
        <v>420</v>
      </c>
      <c r="B103" s="6" t="s">
        <v>64</v>
      </c>
      <c r="E103" s="2" t="s">
        <v>420</v>
      </c>
      <c r="J103" s="23" t="s">
        <v>421</v>
      </c>
      <c r="P103" s="51">
        <v>3014</v>
      </c>
      <c r="Q103" s="51" t="s">
        <v>422</v>
      </c>
      <c r="R103" s="51" t="s">
        <v>139</v>
      </c>
    </row>
    <row r="104" spans="1:18" ht="21" customHeight="1">
      <c r="A104" s="19" t="s">
        <v>395</v>
      </c>
      <c r="E104" s="6" t="s">
        <v>401</v>
      </c>
      <c r="H104" s="2" t="s">
        <v>423</v>
      </c>
      <c r="J104" s="23" t="s">
        <v>424</v>
      </c>
      <c r="P104" s="51">
        <v>3015</v>
      </c>
      <c r="Q104" s="51" t="s">
        <v>425</v>
      </c>
      <c r="R104" s="51" t="s">
        <v>139</v>
      </c>
    </row>
    <row r="105" spans="1:18" ht="21" customHeight="1">
      <c r="A105" s="19" t="s">
        <v>64</v>
      </c>
      <c r="E105" s="6" t="s">
        <v>407</v>
      </c>
      <c r="H105" s="33" t="s">
        <v>426</v>
      </c>
      <c r="J105" s="23" t="s">
        <v>427</v>
      </c>
      <c r="P105" s="51">
        <v>3016</v>
      </c>
      <c r="Q105" s="51" t="s">
        <v>428</v>
      </c>
      <c r="R105" s="51" t="s">
        <v>139</v>
      </c>
    </row>
    <row r="106" spans="1:18">
      <c r="E106" s="6" t="s">
        <v>413</v>
      </c>
      <c r="H106" s="23" t="s">
        <v>429</v>
      </c>
      <c r="P106" s="51">
        <v>3017</v>
      </c>
      <c r="Q106" s="51" t="s">
        <v>430</v>
      </c>
      <c r="R106" s="51" t="s">
        <v>139</v>
      </c>
    </row>
    <row r="107" spans="1:18">
      <c r="H107" s="23" t="s">
        <v>431</v>
      </c>
      <c r="J107" s="2" t="s">
        <v>432</v>
      </c>
      <c r="P107" s="51">
        <v>3018</v>
      </c>
      <c r="Q107" s="51" t="s">
        <v>433</v>
      </c>
      <c r="R107" s="51" t="s">
        <v>139</v>
      </c>
    </row>
    <row r="108" spans="1:18">
      <c r="A108" s="24" t="s">
        <v>51</v>
      </c>
      <c r="B108" s="24" t="s">
        <v>159</v>
      </c>
      <c r="C108" s="24" t="s">
        <v>159</v>
      </c>
      <c r="D108" s="24" t="s">
        <v>159</v>
      </c>
      <c r="E108" s="24" t="s">
        <v>159</v>
      </c>
      <c r="F108" s="24" t="s">
        <v>159</v>
      </c>
      <c r="H108" s="23" t="s">
        <v>434</v>
      </c>
      <c r="J108" s="35" t="s">
        <v>407</v>
      </c>
      <c r="P108" s="51">
        <v>3019</v>
      </c>
      <c r="Q108" s="51" t="s">
        <v>435</v>
      </c>
      <c r="R108" s="51" t="s">
        <v>139</v>
      </c>
    </row>
    <row r="109" spans="1:18">
      <c r="A109" s="2" t="s">
        <v>436</v>
      </c>
      <c r="H109" s="33" t="s">
        <v>437</v>
      </c>
      <c r="J109" s="35" t="s">
        <v>401</v>
      </c>
      <c r="P109" s="51">
        <v>3020</v>
      </c>
      <c r="Q109" s="51" t="s">
        <v>438</v>
      </c>
      <c r="R109" s="51" t="s">
        <v>139</v>
      </c>
    </row>
    <row r="110" spans="1:18">
      <c r="A110" s="15" t="s">
        <v>391</v>
      </c>
      <c r="H110" s="23" t="s">
        <v>409</v>
      </c>
      <c r="J110" s="35" t="s">
        <v>439</v>
      </c>
      <c r="P110" s="51">
        <v>3021</v>
      </c>
      <c r="Q110" s="51" t="s">
        <v>440</v>
      </c>
      <c r="R110" s="51" t="s">
        <v>139</v>
      </c>
    </row>
    <row r="111" spans="1:18">
      <c r="A111" s="15" t="s">
        <v>441</v>
      </c>
      <c r="H111" s="23" t="s">
        <v>415</v>
      </c>
      <c r="J111" s="35" t="s">
        <v>408</v>
      </c>
      <c r="P111" s="51">
        <v>3022</v>
      </c>
      <c r="Q111" s="51" t="s">
        <v>442</v>
      </c>
      <c r="R111" s="51" t="s">
        <v>139</v>
      </c>
    </row>
    <row r="112" spans="1:18">
      <c r="A112" s="15" t="s">
        <v>394</v>
      </c>
      <c r="H112" s="33" t="s">
        <v>443</v>
      </c>
      <c r="J112" s="35" t="s">
        <v>444</v>
      </c>
      <c r="P112" s="51">
        <v>3023</v>
      </c>
      <c r="Q112" s="51" t="s">
        <v>445</v>
      </c>
      <c r="R112" s="51" t="s">
        <v>139</v>
      </c>
    </row>
    <row r="113" spans="1:18">
      <c r="A113" s="15" t="s">
        <v>420</v>
      </c>
      <c r="H113" s="33" t="s">
        <v>446</v>
      </c>
      <c r="J113" s="35" t="s">
        <v>447</v>
      </c>
      <c r="P113" s="51">
        <v>3024</v>
      </c>
      <c r="Q113" s="51" t="s">
        <v>448</v>
      </c>
      <c r="R113" s="51" t="s">
        <v>139</v>
      </c>
    </row>
    <row r="114" spans="1:18">
      <c r="A114" s="15" t="s">
        <v>395</v>
      </c>
      <c r="H114" s="33" t="s">
        <v>449</v>
      </c>
      <c r="J114" s="35" t="s">
        <v>412</v>
      </c>
      <c r="P114" s="51">
        <v>3025</v>
      </c>
      <c r="Q114" s="51" t="s">
        <v>450</v>
      </c>
      <c r="R114" s="51" t="s">
        <v>139</v>
      </c>
    </row>
    <row r="115" spans="1:18">
      <c r="A115" s="15" t="s">
        <v>451</v>
      </c>
      <c r="H115" s="33" t="s">
        <v>452</v>
      </c>
      <c r="J115" s="35" t="s">
        <v>413</v>
      </c>
      <c r="P115" s="51">
        <v>3026</v>
      </c>
      <c r="Q115" s="51" t="s">
        <v>453</v>
      </c>
      <c r="R115" s="51" t="s">
        <v>139</v>
      </c>
    </row>
    <row r="116" spans="1:18">
      <c r="H116" s="23" t="s">
        <v>454</v>
      </c>
      <c r="J116" s="35" t="s">
        <v>455</v>
      </c>
      <c r="P116" s="51">
        <v>3027</v>
      </c>
      <c r="Q116" s="51" t="s">
        <v>456</v>
      </c>
      <c r="R116" s="51" t="s">
        <v>139</v>
      </c>
    </row>
    <row r="117" spans="1:18">
      <c r="P117" s="51">
        <v>3028</v>
      </c>
      <c r="Q117" s="51" t="s">
        <v>457</v>
      </c>
      <c r="R117" s="51" t="s">
        <v>139</v>
      </c>
    </row>
    <row r="118" spans="1:18">
      <c r="A118" s="2" t="s">
        <v>458</v>
      </c>
      <c r="B118" s="2" t="s">
        <v>459</v>
      </c>
      <c r="C118" s="2" t="s">
        <v>460</v>
      </c>
      <c r="H118" s="2" t="s">
        <v>461</v>
      </c>
      <c r="P118" s="51">
        <v>3029</v>
      </c>
      <c r="Q118" s="51" t="s">
        <v>462</v>
      </c>
      <c r="R118" s="51" t="s">
        <v>139</v>
      </c>
    </row>
    <row r="119" spans="1:18">
      <c r="A119" s="15" t="s">
        <v>460</v>
      </c>
      <c r="B119" s="6" t="s">
        <v>349</v>
      </c>
      <c r="C119" s="6" t="s">
        <v>76</v>
      </c>
      <c r="H119" s="23" t="s">
        <v>401</v>
      </c>
      <c r="P119" s="51">
        <v>3030</v>
      </c>
      <c r="Q119" s="51" t="s">
        <v>463</v>
      </c>
      <c r="R119" s="51" t="s">
        <v>139</v>
      </c>
    </row>
    <row r="120" spans="1:18">
      <c r="A120" s="15" t="s">
        <v>459</v>
      </c>
      <c r="B120" s="6" t="s">
        <v>464</v>
      </c>
      <c r="H120" s="23" t="s">
        <v>413</v>
      </c>
      <c r="P120" s="51">
        <v>3031</v>
      </c>
      <c r="Q120" s="51" t="s">
        <v>465</v>
      </c>
      <c r="R120" s="51" t="s">
        <v>139</v>
      </c>
    </row>
    <row r="121" spans="1:18">
      <c r="B121" s="6" t="s">
        <v>466</v>
      </c>
      <c r="P121" s="51">
        <v>3032</v>
      </c>
      <c r="Q121" s="51" t="s">
        <v>467</v>
      </c>
      <c r="R121" s="51" t="s">
        <v>139</v>
      </c>
    </row>
    <row r="122" spans="1:18">
      <c r="B122" s="6" t="s">
        <v>468</v>
      </c>
      <c r="P122" s="51">
        <v>3033</v>
      </c>
      <c r="Q122" s="51" t="s">
        <v>469</v>
      </c>
      <c r="R122" s="51" t="s">
        <v>139</v>
      </c>
    </row>
    <row r="123" spans="1:18">
      <c r="B123" s="6" t="s">
        <v>470</v>
      </c>
      <c r="P123" s="51">
        <v>3034</v>
      </c>
      <c r="Q123" s="51" t="s">
        <v>471</v>
      </c>
      <c r="R123" s="51" t="s">
        <v>139</v>
      </c>
    </row>
    <row r="124" spans="1:18">
      <c r="B124" s="6" t="s">
        <v>472</v>
      </c>
      <c r="P124" s="51">
        <v>3035</v>
      </c>
      <c r="Q124" s="51" t="s">
        <v>473</v>
      </c>
      <c r="R124" s="51" t="s">
        <v>139</v>
      </c>
    </row>
    <row r="125" spans="1:18">
      <c r="P125" s="51">
        <v>3036</v>
      </c>
      <c r="Q125" s="51" t="s">
        <v>474</v>
      </c>
      <c r="R125" s="51" t="s">
        <v>139</v>
      </c>
    </row>
    <row r="126" spans="1:18">
      <c r="P126" s="51">
        <v>3037</v>
      </c>
      <c r="Q126" s="51" t="s">
        <v>475</v>
      </c>
      <c r="R126" s="51" t="s">
        <v>139</v>
      </c>
    </row>
    <row r="127" spans="1:18">
      <c r="P127" s="51">
        <v>3038</v>
      </c>
      <c r="Q127" s="51" t="s">
        <v>476</v>
      </c>
      <c r="R127" s="51" t="s">
        <v>139</v>
      </c>
    </row>
    <row r="128" spans="1:18">
      <c r="P128" s="51">
        <v>3039</v>
      </c>
      <c r="Q128" s="51" t="s">
        <v>477</v>
      </c>
      <c r="R128" s="51" t="s">
        <v>139</v>
      </c>
    </row>
    <row r="129" spans="16:18">
      <c r="P129" s="51">
        <v>3040</v>
      </c>
      <c r="Q129" s="51" t="s">
        <v>478</v>
      </c>
      <c r="R129" s="51" t="s">
        <v>139</v>
      </c>
    </row>
    <row r="130" spans="16:18">
      <c r="P130" s="51">
        <v>3041</v>
      </c>
      <c r="Q130" s="51" t="s">
        <v>479</v>
      </c>
      <c r="R130" s="51" t="s">
        <v>139</v>
      </c>
    </row>
    <row r="131" spans="16:18">
      <c r="P131" s="51">
        <v>3042</v>
      </c>
      <c r="Q131" s="51" t="s">
        <v>480</v>
      </c>
      <c r="R131" s="51" t="s">
        <v>139</v>
      </c>
    </row>
    <row r="132" spans="16:18">
      <c r="P132" s="51">
        <v>3043</v>
      </c>
      <c r="Q132" s="51" t="s">
        <v>481</v>
      </c>
      <c r="R132" s="51" t="s">
        <v>139</v>
      </c>
    </row>
    <row r="133" spans="16:18">
      <c r="P133" s="51">
        <v>3044</v>
      </c>
      <c r="Q133" s="51" t="s">
        <v>482</v>
      </c>
      <c r="R133" s="51" t="s">
        <v>139</v>
      </c>
    </row>
    <row r="134" spans="16:18">
      <c r="P134" s="51">
        <v>3045</v>
      </c>
      <c r="Q134" s="51" t="s">
        <v>483</v>
      </c>
      <c r="R134" s="51" t="s">
        <v>139</v>
      </c>
    </row>
    <row r="135" spans="16:18">
      <c r="P135" s="51">
        <v>3046</v>
      </c>
      <c r="Q135" s="51" t="s">
        <v>484</v>
      </c>
      <c r="R135" s="51" t="s">
        <v>139</v>
      </c>
    </row>
    <row r="136" spans="16:18">
      <c r="P136" s="51">
        <v>3047</v>
      </c>
      <c r="Q136" s="51" t="s">
        <v>485</v>
      </c>
      <c r="R136" s="51" t="s">
        <v>139</v>
      </c>
    </row>
    <row r="137" spans="16:18">
      <c r="P137" s="51">
        <v>3048</v>
      </c>
      <c r="Q137" s="51" t="s">
        <v>486</v>
      </c>
      <c r="R137" s="51" t="s">
        <v>139</v>
      </c>
    </row>
    <row r="138" spans="16:18">
      <c r="P138" s="51">
        <v>3049</v>
      </c>
      <c r="Q138" s="51" t="s">
        <v>487</v>
      </c>
      <c r="R138" s="51" t="s">
        <v>139</v>
      </c>
    </row>
    <row r="139" spans="16:18">
      <c r="P139" s="51">
        <v>3050</v>
      </c>
      <c r="Q139" s="51" t="s">
        <v>488</v>
      </c>
      <c r="R139" s="51" t="s">
        <v>139</v>
      </c>
    </row>
    <row r="140" spans="16:18">
      <c r="P140" s="51">
        <v>3051</v>
      </c>
      <c r="Q140" s="51" t="s">
        <v>489</v>
      </c>
      <c r="R140" s="51" t="s">
        <v>139</v>
      </c>
    </row>
    <row r="141" spans="16:18">
      <c r="P141" s="51">
        <v>3052</v>
      </c>
      <c r="Q141" s="51" t="s">
        <v>490</v>
      </c>
      <c r="R141" s="51" t="s">
        <v>139</v>
      </c>
    </row>
    <row r="142" spans="16:18">
      <c r="P142" s="51">
        <v>3053</v>
      </c>
      <c r="Q142" s="51" t="s">
        <v>491</v>
      </c>
      <c r="R142" s="51" t="s">
        <v>139</v>
      </c>
    </row>
    <row r="143" spans="16:18">
      <c r="P143" s="51">
        <v>3054</v>
      </c>
      <c r="Q143" s="51" t="s">
        <v>492</v>
      </c>
      <c r="R143" s="51" t="s">
        <v>139</v>
      </c>
    </row>
    <row r="144" spans="16:18">
      <c r="P144" s="51">
        <v>3401</v>
      </c>
      <c r="Q144" s="51" t="s">
        <v>493</v>
      </c>
      <c r="R144" s="51" t="s">
        <v>81</v>
      </c>
    </row>
    <row r="145" spans="16:18">
      <c r="P145" s="51">
        <v>3403</v>
      </c>
      <c r="Q145" s="51" t="s">
        <v>494</v>
      </c>
      <c r="R145" s="51" t="s">
        <v>81</v>
      </c>
    </row>
    <row r="146" spans="16:18">
      <c r="P146" s="51">
        <v>3405</v>
      </c>
      <c r="Q146" s="51" t="s">
        <v>495</v>
      </c>
      <c r="R146" s="51" t="s">
        <v>81</v>
      </c>
    </row>
    <row r="147" spans="16:18">
      <c r="P147" s="51">
        <v>3407</v>
      </c>
      <c r="Q147" s="51" t="s">
        <v>496</v>
      </c>
      <c r="R147" s="51" t="s">
        <v>81</v>
      </c>
    </row>
    <row r="148" spans="16:18">
      <c r="P148" s="51">
        <v>3411</v>
      </c>
      <c r="Q148" s="51" t="s">
        <v>497</v>
      </c>
      <c r="R148" s="51" t="s">
        <v>81</v>
      </c>
    </row>
    <row r="149" spans="16:18">
      <c r="P149" s="51">
        <v>3412</v>
      </c>
      <c r="Q149" s="51" t="s">
        <v>498</v>
      </c>
      <c r="R149" s="51" t="s">
        <v>81</v>
      </c>
    </row>
    <row r="150" spans="16:18">
      <c r="P150" s="51">
        <v>3413</v>
      </c>
      <c r="Q150" s="51" t="s">
        <v>499</v>
      </c>
      <c r="R150" s="51" t="s">
        <v>81</v>
      </c>
    </row>
    <row r="151" spans="16:18">
      <c r="P151" s="51">
        <v>3414</v>
      </c>
      <c r="Q151" s="51" t="s">
        <v>500</v>
      </c>
      <c r="R151" s="51" t="s">
        <v>81</v>
      </c>
    </row>
    <row r="152" spans="16:18">
      <c r="P152" s="51">
        <v>3415</v>
      </c>
      <c r="Q152" s="51" t="s">
        <v>501</v>
      </c>
      <c r="R152" s="51" t="s">
        <v>81</v>
      </c>
    </row>
    <row r="153" spans="16:18">
      <c r="P153" s="51">
        <v>3416</v>
      </c>
      <c r="Q153" s="51" t="s">
        <v>502</v>
      </c>
      <c r="R153" s="51" t="s">
        <v>81</v>
      </c>
    </row>
    <row r="154" spans="16:18">
      <c r="P154" s="51">
        <v>3417</v>
      </c>
      <c r="Q154" s="51" t="s">
        <v>503</v>
      </c>
      <c r="R154" s="51" t="s">
        <v>81</v>
      </c>
    </row>
    <row r="155" spans="16:18">
      <c r="P155" s="51">
        <v>3418</v>
      </c>
      <c r="Q155" s="51" t="s">
        <v>504</v>
      </c>
      <c r="R155" s="51" t="s">
        <v>81</v>
      </c>
    </row>
    <row r="156" spans="16:18">
      <c r="P156" s="51">
        <v>3419</v>
      </c>
      <c r="Q156" s="51" t="s">
        <v>433</v>
      </c>
      <c r="R156" s="51" t="s">
        <v>81</v>
      </c>
    </row>
    <row r="157" spans="16:18">
      <c r="P157" s="51">
        <v>3420</v>
      </c>
      <c r="Q157" s="51" t="s">
        <v>505</v>
      </c>
      <c r="R157" s="51" t="s">
        <v>81</v>
      </c>
    </row>
    <row r="158" spans="16:18">
      <c r="P158" s="51">
        <v>3421</v>
      </c>
      <c r="Q158" s="51" t="s">
        <v>506</v>
      </c>
      <c r="R158" s="51" t="s">
        <v>81</v>
      </c>
    </row>
    <row r="159" spans="16:18">
      <c r="P159" s="51">
        <v>3422</v>
      </c>
      <c r="Q159" s="51" t="s">
        <v>507</v>
      </c>
      <c r="R159" s="51" t="s">
        <v>81</v>
      </c>
    </row>
    <row r="160" spans="16:18">
      <c r="P160" s="51">
        <v>3423</v>
      </c>
      <c r="Q160" s="51" t="s">
        <v>508</v>
      </c>
      <c r="R160" s="51" t="s">
        <v>81</v>
      </c>
    </row>
    <row r="161" spans="16:18">
      <c r="P161" s="51">
        <v>3424</v>
      </c>
      <c r="Q161" s="51" t="s">
        <v>509</v>
      </c>
      <c r="R161" s="51" t="s">
        <v>81</v>
      </c>
    </row>
    <row r="162" spans="16:18">
      <c r="P162" s="51">
        <v>3425</v>
      </c>
      <c r="Q162" s="51" t="s">
        <v>510</v>
      </c>
      <c r="R162" s="51" t="s">
        <v>81</v>
      </c>
    </row>
    <row r="163" spans="16:18">
      <c r="P163" s="51">
        <v>3426</v>
      </c>
      <c r="Q163" s="51" t="s">
        <v>511</v>
      </c>
      <c r="R163" s="51" t="s">
        <v>81</v>
      </c>
    </row>
    <row r="164" spans="16:18">
      <c r="P164" s="51">
        <v>3427</v>
      </c>
      <c r="Q164" s="51" t="s">
        <v>512</v>
      </c>
      <c r="R164" s="51" t="s">
        <v>81</v>
      </c>
    </row>
    <row r="165" spans="16:18">
      <c r="P165" s="51">
        <v>3428</v>
      </c>
      <c r="Q165" s="51" t="s">
        <v>513</v>
      </c>
      <c r="R165" s="51" t="s">
        <v>81</v>
      </c>
    </row>
    <row r="166" spans="16:18">
      <c r="P166" s="51">
        <v>3429</v>
      </c>
      <c r="Q166" s="51" t="s">
        <v>514</v>
      </c>
      <c r="R166" s="51" t="s">
        <v>81</v>
      </c>
    </row>
    <row r="167" spans="16:18">
      <c r="P167" s="51">
        <v>3430</v>
      </c>
      <c r="Q167" s="51" t="s">
        <v>515</v>
      </c>
      <c r="R167" s="51" t="s">
        <v>81</v>
      </c>
    </row>
    <row r="168" spans="16:18">
      <c r="P168" s="51">
        <v>3431</v>
      </c>
      <c r="Q168" s="51" t="s">
        <v>516</v>
      </c>
      <c r="R168" s="51" t="s">
        <v>81</v>
      </c>
    </row>
    <row r="169" spans="16:18">
      <c r="P169" s="51">
        <v>3432</v>
      </c>
      <c r="Q169" s="51" t="s">
        <v>517</v>
      </c>
      <c r="R169" s="51" t="s">
        <v>81</v>
      </c>
    </row>
    <row r="170" spans="16:18">
      <c r="P170" s="51">
        <v>3433</v>
      </c>
      <c r="Q170" s="51" t="s">
        <v>518</v>
      </c>
      <c r="R170" s="51" t="s">
        <v>81</v>
      </c>
    </row>
    <row r="171" spans="16:18">
      <c r="P171" s="51">
        <v>3434</v>
      </c>
      <c r="Q171" s="51" t="s">
        <v>519</v>
      </c>
      <c r="R171" s="51" t="s">
        <v>81</v>
      </c>
    </row>
    <row r="172" spans="16:18">
      <c r="P172" s="51">
        <v>3435</v>
      </c>
      <c r="Q172" s="51" t="s">
        <v>520</v>
      </c>
      <c r="R172" s="51" t="s">
        <v>81</v>
      </c>
    </row>
    <row r="173" spans="16:18">
      <c r="P173" s="51">
        <v>3436</v>
      </c>
      <c r="Q173" s="51" t="s">
        <v>521</v>
      </c>
      <c r="R173" s="51" t="s">
        <v>81</v>
      </c>
    </row>
    <row r="174" spans="16:18">
      <c r="P174" s="51">
        <v>3437</v>
      </c>
      <c r="Q174" s="51" t="s">
        <v>181</v>
      </c>
      <c r="R174" s="51" t="s">
        <v>81</v>
      </c>
    </row>
    <row r="175" spans="16:18">
      <c r="P175" s="51">
        <v>3438</v>
      </c>
      <c r="Q175" s="51" t="s">
        <v>522</v>
      </c>
      <c r="R175" s="51" t="s">
        <v>81</v>
      </c>
    </row>
    <row r="176" spans="16:18">
      <c r="P176" s="51">
        <v>3439</v>
      </c>
      <c r="Q176" s="51" t="s">
        <v>523</v>
      </c>
      <c r="R176" s="51" t="s">
        <v>81</v>
      </c>
    </row>
    <row r="177" spans="16:18">
      <c r="P177" s="51">
        <v>3440</v>
      </c>
      <c r="Q177" s="51" t="s">
        <v>524</v>
      </c>
      <c r="R177" s="51" t="s">
        <v>81</v>
      </c>
    </row>
    <row r="178" spans="16:18">
      <c r="P178" s="51">
        <v>3441</v>
      </c>
      <c r="Q178" s="51" t="s">
        <v>525</v>
      </c>
      <c r="R178" s="51" t="s">
        <v>81</v>
      </c>
    </row>
    <row r="179" spans="16:18">
      <c r="P179" s="51">
        <v>3442</v>
      </c>
      <c r="Q179" s="51" t="s">
        <v>526</v>
      </c>
      <c r="R179" s="51" t="s">
        <v>81</v>
      </c>
    </row>
    <row r="180" spans="16:18">
      <c r="P180" s="51">
        <v>3443</v>
      </c>
      <c r="Q180" s="51" t="s">
        <v>527</v>
      </c>
      <c r="R180" s="51" t="s">
        <v>81</v>
      </c>
    </row>
    <row r="181" spans="16:18">
      <c r="P181" s="51">
        <v>3446</v>
      </c>
      <c r="Q181" s="51" t="s">
        <v>528</v>
      </c>
      <c r="R181" s="51" t="s">
        <v>81</v>
      </c>
    </row>
    <row r="182" spans="16:18">
      <c r="P182" s="51">
        <v>3447</v>
      </c>
      <c r="Q182" s="51" t="s">
        <v>529</v>
      </c>
      <c r="R182" s="51" t="s">
        <v>81</v>
      </c>
    </row>
    <row r="183" spans="16:18">
      <c r="P183" s="51">
        <v>3448</v>
      </c>
      <c r="Q183" s="51" t="s">
        <v>530</v>
      </c>
      <c r="R183" s="51" t="s">
        <v>81</v>
      </c>
    </row>
    <row r="184" spans="16:18">
      <c r="P184" s="51">
        <v>3449</v>
      </c>
      <c r="Q184" s="51" t="s">
        <v>531</v>
      </c>
      <c r="R184" s="51" t="s">
        <v>81</v>
      </c>
    </row>
    <row r="185" spans="16:18">
      <c r="P185" s="51">
        <v>3450</v>
      </c>
      <c r="Q185" s="51" t="s">
        <v>532</v>
      </c>
      <c r="R185" s="51" t="s">
        <v>81</v>
      </c>
    </row>
    <row r="186" spans="16:18">
      <c r="P186" s="51">
        <v>3451</v>
      </c>
      <c r="Q186" s="51" t="s">
        <v>533</v>
      </c>
      <c r="R186" s="51" t="s">
        <v>81</v>
      </c>
    </row>
    <row r="187" spans="16:18">
      <c r="P187" s="51">
        <v>3452</v>
      </c>
      <c r="Q187" s="51" t="s">
        <v>534</v>
      </c>
      <c r="R187" s="51" t="s">
        <v>81</v>
      </c>
    </row>
    <row r="188" spans="16:18">
      <c r="P188" s="51">
        <v>3453</v>
      </c>
      <c r="Q188" s="51" t="s">
        <v>535</v>
      </c>
      <c r="R188" s="51" t="s">
        <v>81</v>
      </c>
    </row>
    <row r="189" spans="16:18">
      <c r="P189" s="51">
        <v>3454</v>
      </c>
      <c r="Q189" s="51" t="s">
        <v>536</v>
      </c>
      <c r="R189" s="51" t="s">
        <v>81</v>
      </c>
    </row>
    <row r="190" spans="16:18">
      <c r="P190" s="51">
        <v>3801</v>
      </c>
      <c r="Q190" s="51" t="s">
        <v>537</v>
      </c>
      <c r="R190" s="50" t="s">
        <v>132</v>
      </c>
    </row>
    <row r="191" spans="16:18">
      <c r="P191" s="51">
        <v>3802</v>
      </c>
      <c r="Q191" s="51" t="s">
        <v>538</v>
      </c>
      <c r="R191" s="50" t="s">
        <v>132</v>
      </c>
    </row>
    <row r="192" spans="16:18">
      <c r="P192" s="51">
        <v>3803</v>
      </c>
      <c r="Q192" s="51" t="s">
        <v>539</v>
      </c>
      <c r="R192" s="50" t="s">
        <v>132</v>
      </c>
    </row>
    <row r="193" spans="16:18">
      <c r="P193" s="51">
        <v>3804</v>
      </c>
      <c r="Q193" s="51" t="s">
        <v>540</v>
      </c>
      <c r="R193" s="50" t="s">
        <v>132</v>
      </c>
    </row>
    <row r="194" spans="16:18">
      <c r="P194" s="51">
        <v>3805</v>
      </c>
      <c r="Q194" s="51" t="s">
        <v>541</v>
      </c>
      <c r="R194" s="50" t="s">
        <v>132</v>
      </c>
    </row>
    <row r="195" spans="16:18">
      <c r="P195" s="51">
        <v>3806</v>
      </c>
      <c r="Q195" s="51" t="s">
        <v>542</v>
      </c>
      <c r="R195" s="50" t="s">
        <v>132</v>
      </c>
    </row>
    <row r="196" spans="16:18">
      <c r="P196" s="51">
        <v>3807</v>
      </c>
      <c r="Q196" s="51" t="s">
        <v>543</v>
      </c>
      <c r="R196" s="50" t="s">
        <v>132</v>
      </c>
    </row>
    <row r="197" spans="16:18">
      <c r="P197" s="51">
        <v>3808</v>
      </c>
      <c r="Q197" s="51" t="s">
        <v>544</v>
      </c>
      <c r="R197" s="50" t="s">
        <v>132</v>
      </c>
    </row>
    <row r="198" spans="16:18">
      <c r="P198" s="51">
        <v>3811</v>
      </c>
      <c r="Q198" s="51" t="s">
        <v>545</v>
      </c>
      <c r="R198" s="50" t="s">
        <v>132</v>
      </c>
    </row>
    <row r="199" spans="16:18">
      <c r="P199" s="51">
        <v>3812</v>
      </c>
      <c r="Q199" s="51" t="s">
        <v>546</v>
      </c>
      <c r="R199" s="50" t="s">
        <v>132</v>
      </c>
    </row>
    <row r="200" spans="16:18">
      <c r="P200" s="51">
        <v>3813</v>
      </c>
      <c r="Q200" s="51" t="s">
        <v>547</v>
      </c>
      <c r="R200" s="50" t="s">
        <v>132</v>
      </c>
    </row>
    <row r="201" spans="16:18">
      <c r="P201" s="51">
        <v>3814</v>
      </c>
      <c r="Q201" s="51" t="s">
        <v>548</v>
      </c>
      <c r="R201" s="50" t="s">
        <v>132</v>
      </c>
    </row>
    <row r="202" spans="16:18">
      <c r="P202" s="51">
        <v>3815</v>
      </c>
      <c r="Q202" s="51" t="s">
        <v>549</v>
      </c>
      <c r="R202" s="50" t="s">
        <v>132</v>
      </c>
    </row>
    <row r="203" spans="16:18">
      <c r="P203" s="51">
        <v>3816</v>
      </c>
      <c r="Q203" s="51" t="s">
        <v>550</v>
      </c>
      <c r="R203" s="50" t="s">
        <v>132</v>
      </c>
    </row>
    <row r="204" spans="16:18">
      <c r="P204" s="51">
        <v>3817</v>
      </c>
      <c r="Q204" s="51" t="s">
        <v>551</v>
      </c>
      <c r="R204" s="50" t="s">
        <v>132</v>
      </c>
    </row>
    <row r="205" spans="16:18">
      <c r="P205" s="51">
        <v>3818</v>
      </c>
      <c r="Q205" s="51" t="s">
        <v>552</v>
      </c>
      <c r="R205" s="50" t="s">
        <v>132</v>
      </c>
    </row>
    <row r="206" spans="16:18">
      <c r="P206" s="51">
        <v>3819</v>
      </c>
      <c r="Q206" s="51" t="s">
        <v>553</v>
      </c>
      <c r="R206" s="50" t="s">
        <v>132</v>
      </c>
    </row>
    <row r="207" spans="16:18">
      <c r="P207" s="51">
        <v>3820</v>
      </c>
      <c r="Q207" s="51" t="s">
        <v>554</v>
      </c>
      <c r="R207" s="50" t="s">
        <v>132</v>
      </c>
    </row>
    <row r="208" spans="16:18">
      <c r="P208" s="51">
        <v>3821</v>
      </c>
      <c r="Q208" s="51" t="s">
        <v>555</v>
      </c>
      <c r="R208" s="50" t="s">
        <v>132</v>
      </c>
    </row>
    <row r="209" spans="16:18">
      <c r="P209" s="51">
        <v>3822</v>
      </c>
      <c r="Q209" s="51" t="s">
        <v>556</v>
      </c>
      <c r="R209" s="50" t="s">
        <v>132</v>
      </c>
    </row>
    <row r="210" spans="16:18">
      <c r="P210" s="51">
        <v>3823</v>
      </c>
      <c r="Q210" s="51" t="s">
        <v>557</v>
      </c>
      <c r="R210" s="50" t="s">
        <v>132</v>
      </c>
    </row>
    <row r="211" spans="16:18">
      <c r="P211" s="51">
        <v>3824</v>
      </c>
      <c r="Q211" s="51" t="s">
        <v>558</v>
      </c>
      <c r="R211" s="50" t="s">
        <v>132</v>
      </c>
    </row>
    <row r="212" spans="16:18">
      <c r="P212" s="51">
        <v>3825</v>
      </c>
      <c r="Q212" s="51" t="s">
        <v>559</v>
      </c>
      <c r="R212" s="50" t="s">
        <v>132</v>
      </c>
    </row>
    <row r="213" spans="16:18">
      <c r="P213" s="51">
        <v>4201</v>
      </c>
      <c r="Q213" s="51" t="s">
        <v>560</v>
      </c>
      <c r="R213" s="51" t="s">
        <v>68</v>
      </c>
    </row>
    <row r="214" spans="16:18">
      <c r="P214" s="51">
        <v>4202</v>
      </c>
      <c r="Q214" s="51" t="s">
        <v>561</v>
      </c>
      <c r="R214" s="51" t="s">
        <v>68</v>
      </c>
    </row>
    <row r="215" spans="16:18">
      <c r="P215" s="51">
        <v>4203</v>
      </c>
      <c r="Q215" s="51" t="s">
        <v>562</v>
      </c>
      <c r="R215" s="51" t="s">
        <v>68</v>
      </c>
    </row>
    <row r="216" spans="16:18">
      <c r="P216" s="51">
        <v>4204</v>
      </c>
      <c r="Q216" s="51" t="s">
        <v>563</v>
      </c>
      <c r="R216" s="51" t="s">
        <v>68</v>
      </c>
    </row>
    <row r="217" spans="16:18">
      <c r="P217" s="51">
        <v>4205</v>
      </c>
      <c r="Q217" s="51" t="s">
        <v>564</v>
      </c>
      <c r="R217" s="51" t="s">
        <v>68</v>
      </c>
    </row>
    <row r="218" spans="16:18">
      <c r="P218" s="51">
        <v>4206</v>
      </c>
      <c r="Q218" s="51" t="s">
        <v>565</v>
      </c>
      <c r="R218" s="51" t="s">
        <v>68</v>
      </c>
    </row>
    <row r="219" spans="16:18">
      <c r="P219" s="51">
        <v>4207</v>
      </c>
      <c r="Q219" s="51" t="s">
        <v>566</v>
      </c>
      <c r="R219" s="51" t="s">
        <v>68</v>
      </c>
    </row>
    <row r="220" spans="16:18">
      <c r="P220" s="51">
        <v>4211</v>
      </c>
      <c r="Q220" s="51" t="s">
        <v>567</v>
      </c>
      <c r="R220" s="51" t="s">
        <v>68</v>
      </c>
    </row>
    <row r="221" spans="16:18">
      <c r="P221" s="51">
        <v>4212</v>
      </c>
      <c r="Q221" s="51" t="s">
        <v>568</v>
      </c>
      <c r="R221" s="51" t="s">
        <v>68</v>
      </c>
    </row>
    <row r="222" spans="16:18">
      <c r="P222" s="51">
        <v>4213</v>
      </c>
      <c r="Q222" s="51" t="s">
        <v>569</v>
      </c>
      <c r="R222" s="51" t="s">
        <v>68</v>
      </c>
    </row>
    <row r="223" spans="16:18">
      <c r="P223" s="51">
        <v>4214</v>
      </c>
      <c r="Q223" s="51" t="s">
        <v>570</v>
      </c>
      <c r="R223" s="51" t="s">
        <v>68</v>
      </c>
    </row>
    <row r="224" spans="16:18">
      <c r="P224" s="51">
        <v>4215</v>
      </c>
      <c r="Q224" s="51" t="s">
        <v>571</v>
      </c>
      <c r="R224" s="51" t="s">
        <v>68</v>
      </c>
    </row>
    <row r="225" spans="16:18">
      <c r="P225" s="51">
        <v>4216</v>
      </c>
      <c r="Q225" s="51" t="s">
        <v>572</v>
      </c>
      <c r="R225" s="51" t="s">
        <v>68</v>
      </c>
    </row>
    <row r="226" spans="16:18">
      <c r="P226" s="51">
        <v>4217</v>
      </c>
      <c r="Q226" s="51" t="s">
        <v>573</v>
      </c>
      <c r="R226" s="51" t="s">
        <v>68</v>
      </c>
    </row>
    <row r="227" spans="16:18">
      <c r="P227" s="51">
        <v>4218</v>
      </c>
      <c r="Q227" s="51" t="s">
        <v>574</v>
      </c>
      <c r="R227" s="51" t="s">
        <v>68</v>
      </c>
    </row>
    <row r="228" spans="16:18">
      <c r="P228" s="51">
        <v>4219</v>
      </c>
      <c r="Q228" s="51" t="s">
        <v>575</v>
      </c>
      <c r="R228" s="51" t="s">
        <v>68</v>
      </c>
    </row>
    <row r="229" spans="16:18">
      <c r="P229" s="51">
        <v>4220</v>
      </c>
      <c r="Q229" s="51" t="s">
        <v>576</v>
      </c>
      <c r="R229" s="51" t="s">
        <v>68</v>
      </c>
    </row>
    <row r="230" spans="16:18">
      <c r="P230" s="51">
        <v>4221</v>
      </c>
      <c r="Q230" s="51" t="s">
        <v>577</v>
      </c>
      <c r="R230" s="51" t="s">
        <v>68</v>
      </c>
    </row>
    <row r="231" spans="16:18">
      <c r="P231" s="51">
        <v>4222</v>
      </c>
      <c r="Q231" s="51" t="s">
        <v>578</v>
      </c>
      <c r="R231" s="51" t="s">
        <v>68</v>
      </c>
    </row>
    <row r="232" spans="16:18">
      <c r="P232" s="51">
        <v>4223</v>
      </c>
      <c r="Q232" s="51" t="s">
        <v>579</v>
      </c>
      <c r="R232" s="51" t="s">
        <v>68</v>
      </c>
    </row>
    <row r="233" spans="16:18">
      <c r="P233" s="51">
        <v>4224</v>
      </c>
      <c r="Q233" s="51" t="s">
        <v>580</v>
      </c>
      <c r="R233" s="51" t="s">
        <v>68</v>
      </c>
    </row>
    <row r="234" spans="16:18">
      <c r="P234" s="51">
        <v>4225</v>
      </c>
      <c r="Q234" s="51" t="s">
        <v>581</v>
      </c>
      <c r="R234" s="51" t="s">
        <v>68</v>
      </c>
    </row>
    <row r="235" spans="16:18">
      <c r="P235" s="51">
        <v>4226</v>
      </c>
      <c r="Q235" s="51" t="s">
        <v>582</v>
      </c>
      <c r="R235" s="51" t="s">
        <v>68</v>
      </c>
    </row>
    <row r="236" spans="16:18">
      <c r="P236" s="51">
        <v>4227</v>
      </c>
      <c r="Q236" s="51" t="s">
        <v>583</v>
      </c>
      <c r="R236" s="51" t="s">
        <v>68</v>
      </c>
    </row>
    <row r="237" spans="16:18">
      <c r="P237" s="51">
        <v>4228</v>
      </c>
      <c r="Q237" s="51" t="s">
        <v>584</v>
      </c>
      <c r="R237" s="51" t="s">
        <v>68</v>
      </c>
    </row>
    <row r="238" spans="16:18">
      <c r="P238" s="51">
        <v>4601</v>
      </c>
      <c r="Q238" s="51" t="s">
        <v>585</v>
      </c>
      <c r="R238" s="51" t="s">
        <v>135</v>
      </c>
    </row>
    <row r="239" spans="16:18">
      <c r="P239" s="51">
        <v>4602</v>
      </c>
      <c r="Q239" s="51" t="s">
        <v>586</v>
      </c>
      <c r="R239" s="51" t="s">
        <v>135</v>
      </c>
    </row>
    <row r="240" spans="16:18">
      <c r="P240" s="51">
        <v>4611</v>
      </c>
      <c r="Q240" s="51" t="s">
        <v>587</v>
      </c>
      <c r="R240" s="51" t="s">
        <v>135</v>
      </c>
    </row>
    <row r="241" spans="16:18">
      <c r="P241" s="51">
        <v>4612</v>
      </c>
      <c r="Q241" s="51" t="s">
        <v>588</v>
      </c>
      <c r="R241" s="51" t="s">
        <v>135</v>
      </c>
    </row>
    <row r="242" spans="16:18">
      <c r="P242" s="51">
        <v>4613</v>
      </c>
      <c r="Q242" s="51" t="s">
        <v>589</v>
      </c>
      <c r="R242" s="51" t="s">
        <v>135</v>
      </c>
    </row>
    <row r="243" spans="16:18">
      <c r="P243" s="51">
        <v>4614</v>
      </c>
      <c r="Q243" s="51" t="s">
        <v>590</v>
      </c>
      <c r="R243" s="51" t="s">
        <v>135</v>
      </c>
    </row>
    <row r="244" spans="16:18">
      <c r="P244" s="51">
        <v>4615</v>
      </c>
      <c r="Q244" s="51" t="s">
        <v>591</v>
      </c>
      <c r="R244" s="51" t="s">
        <v>135</v>
      </c>
    </row>
    <row r="245" spans="16:18">
      <c r="P245" s="51">
        <v>4616</v>
      </c>
      <c r="Q245" s="51" t="s">
        <v>592</v>
      </c>
      <c r="R245" s="51" t="s">
        <v>135</v>
      </c>
    </row>
    <row r="246" spans="16:18">
      <c r="P246" s="51">
        <v>4617</v>
      </c>
      <c r="Q246" s="51" t="s">
        <v>593</v>
      </c>
      <c r="R246" s="51" t="s">
        <v>135</v>
      </c>
    </row>
    <row r="247" spans="16:18">
      <c r="P247" s="51">
        <v>4618</v>
      </c>
      <c r="Q247" s="51" t="s">
        <v>594</v>
      </c>
      <c r="R247" s="51" t="s">
        <v>135</v>
      </c>
    </row>
    <row r="248" spans="16:18">
      <c r="P248" s="51">
        <v>4619</v>
      </c>
      <c r="Q248" s="51" t="s">
        <v>595</v>
      </c>
      <c r="R248" s="51" t="s">
        <v>135</v>
      </c>
    </row>
    <row r="249" spans="16:18">
      <c r="P249" s="51">
        <v>4620</v>
      </c>
      <c r="Q249" s="51" t="s">
        <v>596</v>
      </c>
      <c r="R249" s="51" t="s">
        <v>135</v>
      </c>
    </row>
    <row r="250" spans="16:18">
      <c r="P250" s="51">
        <v>4621</v>
      </c>
      <c r="Q250" s="51" t="s">
        <v>597</v>
      </c>
      <c r="R250" s="51" t="s">
        <v>135</v>
      </c>
    </row>
    <row r="251" spans="16:18">
      <c r="P251" s="51">
        <v>4622</v>
      </c>
      <c r="Q251" s="51" t="s">
        <v>598</v>
      </c>
      <c r="R251" s="51" t="s">
        <v>135</v>
      </c>
    </row>
    <row r="252" spans="16:18">
      <c r="P252" s="51">
        <v>4623</v>
      </c>
      <c r="Q252" s="51" t="s">
        <v>599</v>
      </c>
      <c r="R252" s="51" t="s">
        <v>135</v>
      </c>
    </row>
    <row r="253" spans="16:18">
      <c r="P253" s="51">
        <v>4624</v>
      </c>
      <c r="Q253" s="51" t="s">
        <v>600</v>
      </c>
      <c r="R253" s="51" t="s">
        <v>135</v>
      </c>
    </row>
    <row r="254" spans="16:18">
      <c r="P254" s="51">
        <v>4625</v>
      </c>
      <c r="Q254" s="51" t="s">
        <v>601</v>
      </c>
      <c r="R254" s="51" t="s">
        <v>135</v>
      </c>
    </row>
    <row r="255" spans="16:18">
      <c r="P255" s="51">
        <v>4626</v>
      </c>
      <c r="Q255" s="51" t="s">
        <v>602</v>
      </c>
      <c r="R255" s="51" t="s">
        <v>135</v>
      </c>
    </row>
    <row r="256" spans="16:18">
      <c r="P256" s="51">
        <v>4627</v>
      </c>
      <c r="Q256" s="51" t="s">
        <v>603</v>
      </c>
      <c r="R256" s="51" t="s">
        <v>135</v>
      </c>
    </row>
    <row r="257" spans="16:18">
      <c r="P257" s="51">
        <v>4628</v>
      </c>
      <c r="Q257" s="51" t="s">
        <v>604</v>
      </c>
      <c r="R257" s="51" t="s">
        <v>135</v>
      </c>
    </row>
    <row r="258" spans="16:18">
      <c r="P258" s="51">
        <v>4629</v>
      </c>
      <c r="Q258" s="51" t="s">
        <v>605</v>
      </c>
      <c r="R258" s="51" t="s">
        <v>135</v>
      </c>
    </row>
    <row r="259" spans="16:18">
      <c r="P259" s="51">
        <v>4630</v>
      </c>
      <c r="Q259" s="51" t="s">
        <v>606</v>
      </c>
      <c r="R259" s="51" t="s">
        <v>135</v>
      </c>
    </row>
    <row r="260" spans="16:18">
      <c r="P260" s="51">
        <v>4631</v>
      </c>
      <c r="Q260" s="51" t="s">
        <v>607</v>
      </c>
      <c r="R260" s="51" t="s">
        <v>135</v>
      </c>
    </row>
    <row r="261" spans="16:18">
      <c r="P261" s="51">
        <v>4632</v>
      </c>
      <c r="Q261" s="51" t="s">
        <v>608</v>
      </c>
      <c r="R261" s="51" t="s">
        <v>135</v>
      </c>
    </row>
    <row r="262" spans="16:18">
      <c r="P262" s="51">
        <v>4633</v>
      </c>
      <c r="Q262" s="51" t="s">
        <v>609</v>
      </c>
      <c r="R262" s="51" t="s">
        <v>135</v>
      </c>
    </row>
    <row r="263" spans="16:18">
      <c r="P263" s="51">
        <v>4634</v>
      </c>
      <c r="Q263" s="51" t="s">
        <v>610</v>
      </c>
      <c r="R263" s="51" t="s">
        <v>135</v>
      </c>
    </row>
    <row r="264" spans="16:18">
      <c r="P264" s="51">
        <v>4635</v>
      </c>
      <c r="Q264" s="51" t="s">
        <v>611</v>
      </c>
      <c r="R264" s="51" t="s">
        <v>135</v>
      </c>
    </row>
    <row r="265" spans="16:18">
      <c r="P265" s="51">
        <v>4636</v>
      </c>
      <c r="Q265" s="51" t="s">
        <v>612</v>
      </c>
      <c r="R265" s="51" t="s">
        <v>135</v>
      </c>
    </row>
    <row r="266" spans="16:18">
      <c r="P266" s="51">
        <v>4637</v>
      </c>
      <c r="Q266" s="51" t="s">
        <v>613</v>
      </c>
      <c r="R266" s="51" t="s">
        <v>135</v>
      </c>
    </row>
    <row r="267" spans="16:18">
      <c r="P267" s="51">
        <v>4638</v>
      </c>
      <c r="Q267" s="51" t="s">
        <v>614</v>
      </c>
      <c r="R267" s="51" t="s">
        <v>135</v>
      </c>
    </row>
    <row r="268" spans="16:18">
      <c r="P268" s="51">
        <v>4639</v>
      </c>
      <c r="Q268" s="51" t="s">
        <v>615</v>
      </c>
      <c r="R268" s="51" t="s">
        <v>135</v>
      </c>
    </row>
    <row r="269" spans="16:18">
      <c r="P269" s="51">
        <v>4640</v>
      </c>
      <c r="Q269" s="51" t="s">
        <v>616</v>
      </c>
      <c r="R269" s="51" t="s">
        <v>135</v>
      </c>
    </row>
    <row r="270" spans="16:18">
      <c r="P270" s="51">
        <v>4641</v>
      </c>
      <c r="Q270" s="51" t="s">
        <v>617</v>
      </c>
      <c r="R270" s="51" t="s">
        <v>135</v>
      </c>
    </row>
    <row r="271" spans="16:18">
      <c r="P271" s="51">
        <v>4642</v>
      </c>
      <c r="Q271" s="51" t="s">
        <v>618</v>
      </c>
      <c r="R271" s="51" t="s">
        <v>135</v>
      </c>
    </row>
    <row r="272" spans="16:18">
      <c r="P272" s="51">
        <v>4643</v>
      </c>
      <c r="Q272" s="51" t="s">
        <v>619</v>
      </c>
      <c r="R272" s="51" t="s">
        <v>135</v>
      </c>
    </row>
    <row r="273" spans="16:18">
      <c r="P273" s="51">
        <v>4644</v>
      </c>
      <c r="Q273" s="51" t="s">
        <v>620</v>
      </c>
      <c r="R273" s="51" t="s">
        <v>135</v>
      </c>
    </row>
    <row r="274" spans="16:18">
      <c r="P274" s="51">
        <v>4645</v>
      </c>
      <c r="Q274" s="51" t="s">
        <v>621</v>
      </c>
      <c r="R274" s="51" t="s">
        <v>135</v>
      </c>
    </row>
    <row r="275" spans="16:18">
      <c r="P275" s="51">
        <v>4646</v>
      </c>
      <c r="Q275" s="51" t="s">
        <v>622</v>
      </c>
      <c r="R275" s="51" t="s">
        <v>135</v>
      </c>
    </row>
    <row r="276" spans="16:18">
      <c r="P276" s="51">
        <v>4647</v>
      </c>
      <c r="Q276" s="51" t="s">
        <v>623</v>
      </c>
      <c r="R276" s="51" t="s">
        <v>135</v>
      </c>
    </row>
    <row r="277" spans="16:18">
      <c r="P277" s="51">
        <v>4648</v>
      </c>
      <c r="Q277" s="51" t="s">
        <v>624</v>
      </c>
      <c r="R277" s="51" t="s">
        <v>135</v>
      </c>
    </row>
    <row r="278" spans="16:18">
      <c r="P278" s="51">
        <v>4649</v>
      </c>
      <c r="Q278" s="51" t="s">
        <v>625</v>
      </c>
      <c r="R278" s="51" t="s">
        <v>135</v>
      </c>
    </row>
    <row r="279" spans="16:18">
      <c r="P279" s="51">
        <v>4650</v>
      </c>
      <c r="Q279" s="51" t="s">
        <v>626</v>
      </c>
      <c r="R279" s="51" t="s">
        <v>135</v>
      </c>
    </row>
    <row r="280" spans="16:18">
      <c r="P280" s="51">
        <v>4651</v>
      </c>
      <c r="Q280" s="51" t="s">
        <v>627</v>
      </c>
      <c r="R280" s="51" t="s">
        <v>135</v>
      </c>
    </row>
    <row r="281" spans="16:18">
      <c r="P281" s="51">
        <v>5001</v>
      </c>
      <c r="Q281" s="51" t="s">
        <v>628</v>
      </c>
      <c r="R281" s="51" t="s">
        <v>127</v>
      </c>
    </row>
    <row r="282" spans="16:18">
      <c r="P282" s="51">
        <v>5006</v>
      </c>
      <c r="Q282" s="51" t="s">
        <v>629</v>
      </c>
      <c r="R282" s="51" t="s">
        <v>127</v>
      </c>
    </row>
    <row r="283" spans="16:18">
      <c r="P283" s="51">
        <v>5007</v>
      </c>
      <c r="Q283" s="51" t="s">
        <v>630</v>
      </c>
      <c r="R283" s="51" t="s">
        <v>127</v>
      </c>
    </row>
    <row r="284" spans="16:18">
      <c r="P284" s="51">
        <v>5014</v>
      </c>
      <c r="Q284" s="51" t="s">
        <v>631</v>
      </c>
      <c r="R284" s="51" t="s">
        <v>127</v>
      </c>
    </row>
    <row r="285" spans="16:18">
      <c r="P285" s="51">
        <v>5020</v>
      </c>
      <c r="Q285" s="51" t="s">
        <v>632</v>
      </c>
      <c r="R285" s="51" t="s">
        <v>127</v>
      </c>
    </row>
    <row r="286" spans="16:18">
      <c r="P286" s="51">
        <v>5021</v>
      </c>
      <c r="Q286" s="51" t="s">
        <v>633</v>
      </c>
      <c r="R286" s="51" t="s">
        <v>127</v>
      </c>
    </row>
    <row r="287" spans="16:18">
      <c r="P287" s="51">
        <v>5022</v>
      </c>
      <c r="Q287" s="51" t="s">
        <v>634</v>
      </c>
      <c r="R287" s="51" t="s">
        <v>127</v>
      </c>
    </row>
    <row r="288" spans="16:18">
      <c r="P288" s="51">
        <v>5025</v>
      </c>
      <c r="Q288" s="51" t="s">
        <v>635</v>
      </c>
      <c r="R288" s="51" t="s">
        <v>127</v>
      </c>
    </row>
    <row r="289" spans="16:18">
      <c r="P289" s="51">
        <v>5026</v>
      </c>
      <c r="Q289" s="51" t="s">
        <v>636</v>
      </c>
      <c r="R289" s="51" t="s">
        <v>127</v>
      </c>
    </row>
    <row r="290" spans="16:18">
      <c r="P290" s="51">
        <v>5027</v>
      </c>
      <c r="Q290" s="51" t="s">
        <v>637</v>
      </c>
      <c r="R290" s="51" t="s">
        <v>127</v>
      </c>
    </row>
    <row r="291" spans="16:18">
      <c r="P291" s="51">
        <v>5028</v>
      </c>
      <c r="Q291" s="51" t="s">
        <v>638</v>
      </c>
      <c r="R291" s="51" t="s">
        <v>127</v>
      </c>
    </row>
    <row r="292" spans="16:18">
      <c r="P292" s="51">
        <v>5029</v>
      </c>
      <c r="Q292" s="51" t="s">
        <v>639</v>
      </c>
      <c r="R292" s="51" t="s">
        <v>127</v>
      </c>
    </row>
    <row r="293" spans="16:18">
      <c r="P293" s="51">
        <v>5031</v>
      </c>
      <c r="Q293" s="51" t="s">
        <v>640</v>
      </c>
      <c r="R293" s="51" t="s">
        <v>127</v>
      </c>
    </row>
    <row r="294" spans="16:18">
      <c r="P294" s="51">
        <v>5032</v>
      </c>
      <c r="Q294" s="51" t="s">
        <v>641</v>
      </c>
      <c r="R294" s="51" t="s">
        <v>127</v>
      </c>
    </row>
    <row r="295" spans="16:18">
      <c r="P295" s="51">
        <v>5033</v>
      </c>
      <c r="Q295" s="51" t="s">
        <v>642</v>
      </c>
      <c r="R295" s="51" t="s">
        <v>127</v>
      </c>
    </row>
    <row r="296" spans="16:18">
      <c r="P296" s="51">
        <v>5034</v>
      </c>
      <c r="Q296" s="51" t="s">
        <v>643</v>
      </c>
      <c r="R296" s="51" t="s">
        <v>127</v>
      </c>
    </row>
    <row r="297" spans="16:18">
      <c r="P297" s="51">
        <v>5035</v>
      </c>
      <c r="Q297" s="51" t="s">
        <v>644</v>
      </c>
      <c r="R297" s="51" t="s">
        <v>127</v>
      </c>
    </row>
    <row r="298" spans="16:18">
      <c r="P298" s="51">
        <v>5036</v>
      </c>
      <c r="Q298" s="51" t="s">
        <v>645</v>
      </c>
      <c r="R298" s="51" t="s">
        <v>127</v>
      </c>
    </row>
    <row r="299" spans="16:18">
      <c r="P299" s="51">
        <v>5037</v>
      </c>
      <c r="Q299" s="51" t="s">
        <v>646</v>
      </c>
      <c r="R299" s="51" t="s">
        <v>127</v>
      </c>
    </row>
    <row r="300" spans="16:18">
      <c r="P300" s="51">
        <v>5038</v>
      </c>
      <c r="Q300" s="51" t="s">
        <v>647</v>
      </c>
      <c r="R300" s="51" t="s">
        <v>127</v>
      </c>
    </row>
    <row r="301" spans="16:18">
      <c r="P301" s="51">
        <v>5041</v>
      </c>
      <c r="Q301" s="51" t="s">
        <v>648</v>
      </c>
      <c r="R301" s="51" t="s">
        <v>127</v>
      </c>
    </row>
    <row r="302" spans="16:18">
      <c r="P302" s="51">
        <v>5042</v>
      </c>
      <c r="Q302" s="51" t="s">
        <v>649</v>
      </c>
      <c r="R302" s="51" t="s">
        <v>127</v>
      </c>
    </row>
    <row r="303" spans="16:18">
      <c r="P303" s="51">
        <v>5043</v>
      </c>
      <c r="Q303" s="51" t="s">
        <v>650</v>
      </c>
      <c r="R303" s="51" t="s">
        <v>127</v>
      </c>
    </row>
    <row r="304" spans="16:18">
      <c r="P304" s="51">
        <v>5044</v>
      </c>
      <c r="Q304" s="51" t="s">
        <v>651</v>
      </c>
      <c r="R304" s="51" t="s">
        <v>127</v>
      </c>
    </row>
    <row r="305" spans="16:18">
      <c r="P305" s="51">
        <v>5045</v>
      </c>
      <c r="Q305" s="51" t="s">
        <v>652</v>
      </c>
      <c r="R305" s="51" t="s">
        <v>127</v>
      </c>
    </row>
    <row r="306" spans="16:18">
      <c r="P306" s="51">
        <v>5046</v>
      </c>
      <c r="Q306" s="51" t="s">
        <v>653</v>
      </c>
      <c r="R306" s="51" t="s">
        <v>127</v>
      </c>
    </row>
    <row r="307" spans="16:18">
      <c r="P307" s="51">
        <v>5047</v>
      </c>
      <c r="Q307" s="51" t="s">
        <v>654</v>
      </c>
      <c r="R307" s="51" t="s">
        <v>127</v>
      </c>
    </row>
    <row r="308" spans="16:18">
      <c r="P308" s="51">
        <v>5049</v>
      </c>
      <c r="Q308" s="51" t="s">
        <v>655</v>
      </c>
      <c r="R308" s="51" t="s">
        <v>127</v>
      </c>
    </row>
    <row r="309" spans="16:18">
      <c r="P309" s="51">
        <v>5052</v>
      </c>
      <c r="Q309" s="51" t="s">
        <v>656</v>
      </c>
      <c r="R309" s="51" t="s">
        <v>127</v>
      </c>
    </row>
    <row r="310" spans="16:18">
      <c r="P310" s="51">
        <v>5053</v>
      </c>
      <c r="Q310" s="51" t="s">
        <v>657</v>
      </c>
      <c r="R310" s="51" t="s">
        <v>127</v>
      </c>
    </row>
    <row r="311" spans="16:18">
      <c r="P311" s="51">
        <v>5054</v>
      </c>
      <c r="Q311" s="51" t="s">
        <v>658</v>
      </c>
      <c r="R311" s="51" t="s">
        <v>127</v>
      </c>
    </row>
    <row r="312" spans="16:18">
      <c r="P312" s="51">
        <v>5055</v>
      </c>
      <c r="Q312" s="51" t="s">
        <v>659</v>
      </c>
      <c r="R312" s="51" t="s">
        <v>127</v>
      </c>
    </row>
    <row r="313" spans="16:18">
      <c r="P313" s="51">
        <v>5056</v>
      </c>
      <c r="Q313" s="51" t="s">
        <v>660</v>
      </c>
      <c r="R313" s="51" t="s">
        <v>127</v>
      </c>
    </row>
    <row r="314" spans="16:18">
      <c r="P314" s="51">
        <v>5057</v>
      </c>
      <c r="Q314" s="51" t="s">
        <v>661</v>
      </c>
      <c r="R314" s="51" t="s">
        <v>127</v>
      </c>
    </row>
    <row r="315" spans="16:18">
      <c r="P315" s="51">
        <v>5058</v>
      </c>
      <c r="Q315" s="51" t="s">
        <v>662</v>
      </c>
      <c r="R315" s="51" t="s">
        <v>127</v>
      </c>
    </row>
    <row r="316" spans="16:18">
      <c r="P316" s="51">
        <v>5059</v>
      </c>
      <c r="Q316" s="51" t="s">
        <v>663</v>
      </c>
      <c r="R316" s="51" t="s">
        <v>127</v>
      </c>
    </row>
    <row r="317" spans="16:18">
      <c r="P317" s="51">
        <v>5060</v>
      </c>
      <c r="Q317" s="51" t="s">
        <v>664</v>
      </c>
      <c r="R317" s="51" t="s">
        <v>127</v>
      </c>
    </row>
    <row r="318" spans="16:18">
      <c r="P318" s="51">
        <v>5061</v>
      </c>
      <c r="Q318" s="51" t="s">
        <v>665</v>
      </c>
      <c r="R318" s="51" t="s">
        <v>127</v>
      </c>
    </row>
    <row r="319" spans="16:18">
      <c r="P319" s="51">
        <v>5401</v>
      </c>
      <c r="Q319" s="51" t="s">
        <v>666</v>
      </c>
      <c r="R319" s="50" t="s">
        <v>121</v>
      </c>
    </row>
    <row r="320" spans="16:18">
      <c r="P320" s="51">
        <v>5402</v>
      </c>
      <c r="Q320" s="51" t="s">
        <v>667</v>
      </c>
      <c r="R320" s="50" t="s">
        <v>121</v>
      </c>
    </row>
    <row r="321" spans="16:18">
      <c r="P321" s="51">
        <v>5403</v>
      </c>
      <c r="Q321" s="51" t="s">
        <v>668</v>
      </c>
      <c r="R321" s="50" t="s">
        <v>121</v>
      </c>
    </row>
    <row r="322" spans="16:18">
      <c r="P322" s="51">
        <v>5404</v>
      </c>
      <c r="Q322" s="51" t="s">
        <v>669</v>
      </c>
      <c r="R322" s="50" t="s">
        <v>121</v>
      </c>
    </row>
    <row r="323" spans="16:18">
      <c r="P323" s="51">
        <v>5405</v>
      </c>
      <c r="Q323" s="51" t="s">
        <v>670</v>
      </c>
      <c r="R323" s="50" t="s">
        <v>121</v>
      </c>
    </row>
    <row r="324" spans="16:18">
      <c r="P324" s="51">
        <v>5406</v>
      </c>
      <c r="Q324" s="51" t="s">
        <v>671</v>
      </c>
      <c r="R324" s="50" t="s">
        <v>121</v>
      </c>
    </row>
    <row r="325" spans="16:18">
      <c r="P325" s="51">
        <v>5411</v>
      </c>
      <c r="Q325" s="51" t="s">
        <v>672</v>
      </c>
      <c r="R325" s="50" t="s">
        <v>121</v>
      </c>
    </row>
    <row r="326" spans="16:18">
      <c r="P326" s="51">
        <v>5412</v>
      </c>
      <c r="Q326" s="51" t="s">
        <v>673</v>
      </c>
      <c r="R326" s="50" t="s">
        <v>121</v>
      </c>
    </row>
    <row r="327" spans="16:18">
      <c r="P327" s="51">
        <v>5413</v>
      </c>
      <c r="Q327" s="51" t="s">
        <v>674</v>
      </c>
      <c r="R327" s="50" t="s">
        <v>121</v>
      </c>
    </row>
    <row r="328" spans="16:18">
      <c r="P328" s="51">
        <v>5414</v>
      </c>
      <c r="Q328" s="51" t="s">
        <v>675</v>
      </c>
      <c r="R328" s="50" t="s">
        <v>121</v>
      </c>
    </row>
    <row r="329" spans="16:18">
      <c r="P329" s="51">
        <v>5415</v>
      </c>
      <c r="Q329" s="51" t="s">
        <v>676</v>
      </c>
      <c r="R329" s="50" t="s">
        <v>121</v>
      </c>
    </row>
    <row r="330" spans="16:18">
      <c r="P330" s="51">
        <v>5416</v>
      </c>
      <c r="Q330" s="51" t="s">
        <v>677</v>
      </c>
      <c r="R330" s="50" t="s">
        <v>121</v>
      </c>
    </row>
    <row r="331" spans="16:18">
      <c r="P331" s="51">
        <v>5417</v>
      </c>
      <c r="Q331" s="51" t="s">
        <v>678</v>
      </c>
      <c r="R331" s="50" t="s">
        <v>121</v>
      </c>
    </row>
    <row r="332" spans="16:18">
      <c r="P332" s="51">
        <v>5418</v>
      </c>
      <c r="Q332" s="51" t="s">
        <v>679</v>
      </c>
      <c r="R332" s="50" t="s">
        <v>121</v>
      </c>
    </row>
    <row r="333" spans="16:18">
      <c r="P333" s="51">
        <v>5419</v>
      </c>
      <c r="Q333" s="51" t="s">
        <v>680</v>
      </c>
      <c r="R333" s="50" t="s">
        <v>121</v>
      </c>
    </row>
    <row r="334" spans="16:18">
      <c r="P334" s="51">
        <v>5420</v>
      </c>
      <c r="Q334" s="51" t="s">
        <v>681</v>
      </c>
      <c r="R334" s="50" t="s">
        <v>121</v>
      </c>
    </row>
    <row r="335" spans="16:18">
      <c r="P335" s="51">
        <v>5421</v>
      </c>
      <c r="Q335" s="51" t="s">
        <v>682</v>
      </c>
      <c r="R335" s="50" t="s">
        <v>121</v>
      </c>
    </row>
    <row r="336" spans="16:18">
      <c r="P336" s="51">
        <v>5422</v>
      </c>
      <c r="Q336" s="51" t="s">
        <v>683</v>
      </c>
      <c r="R336" s="50" t="s">
        <v>121</v>
      </c>
    </row>
    <row r="337" spans="16:18">
      <c r="P337" s="51">
        <v>5423</v>
      </c>
      <c r="Q337" s="51" t="s">
        <v>684</v>
      </c>
      <c r="R337" s="50" t="s">
        <v>121</v>
      </c>
    </row>
    <row r="338" spans="16:18">
      <c r="P338" s="51">
        <v>5424</v>
      </c>
      <c r="Q338" s="51" t="s">
        <v>685</v>
      </c>
      <c r="R338" s="50" t="s">
        <v>121</v>
      </c>
    </row>
    <row r="339" spans="16:18" ht="29.1">
      <c r="P339" s="51">
        <v>5425</v>
      </c>
      <c r="Q339" s="51" t="s">
        <v>686</v>
      </c>
      <c r="R339" s="50" t="s">
        <v>121</v>
      </c>
    </row>
    <row r="340" spans="16:18">
      <c r="P340" s="51">
        <v>5426</v>
      </c>
      <c r="Q340" s="51" t="s">
        <v>687</v>
      </c>
      <c r="R340" s="50" t="s">
        <v>121</v>
      </c>
    </row>
    <row r="341" spans="16:18">
      <c r="P341" s="51">
        <v>5427</v>
      </c>
      <c r="Q341" s="51" t="s">
        <v>688</v>
      </c>
      <c r="R341" s="50" t="s">
        <v>121</v>
      </c>
    </row>
    <row r="342" spans="16:18">
      <c r="P342" s="51">
        <v>5428</v>
      </c>
      <c r="Q342" s="51" t="s">
        <v>689</v>
      </c>
      <c r="R342" s="50" t="s">
        <v>121</v>
      </c>
    </row>
    <row r="343" spans="16:18">
      <c r="P343" s="51">
        <v>5429</v>
      </c>
      <c r="Q343" s="51" t="s">
        <v>690</v>
      </c>
      <c r="R343" s="50" t="s">
        <v>121</v>
      </c>
    </row>
    <row r="344" spans="16:18">
      <c r="P344" s="51">
        <v>5430</v>
      </c>
      <c r="Q344" s="51" t="s">
        <v>691</v>
      </c>
      <c r="R344" s="50" t="s">
        <v>121</v>
      </c>
    </row>
    <row r="345" spans="16:18">
      <c r="P345" s="51">
        <v>5432</v>
      </c>
      <c r="Q345" s="51" t="s">
        <v>692</v>
      </c>
      <c r="R345" s="50" t="s">
        <v>121</v>
      </c>
    </row>
    <row r="346" spans="16:18">
      <c r="P346" s="51">
        <v>5433</v>
      </c>
      <c r="Q346" s="51" t="s">
        <v>693</v>
      </c>
      <c r="R346" s="50" t="s">
        <v>121</v>
      </c>
    </row>
    <row r="347" spans="16:18">
      <c r="P347" s="51">
        <v>5434</v>
      </c>
      <c r="Q347" s="51" t="s">
        <v>694</v>
      </c>
      <c r="R347" s="50" t="s">
        <v>121</v>
      </c>
    </row>
    <row r="348" spans="16:18">
      <c r="P348" s="51">
        <v>5435</v>
      </c>
      <c r="Q348" s="51" t="s">
        <v>695</v>
      </c>
      <c r="R348" s="50" t="s">
        <v>121</v>
      </c>
    </row>
    <row r="349" spans="16:18">
      <c r="P349" s="51">
        <v>5436</v>
      </c>
      <c r="Q349" s="51" t="s">
        <v>696</v>
      </c>
      <c r="R349" s="50" t="s">
        <v>121</v>
      </c>
    </row>
    <row r="350" spans="16:18">
      <c r="P350" s="51">
        <v>5437</v>
      </c>
      <c r="Q350" s="51" t="s">
        <v>697</v>
      </c>
      <c r="R350" s="50" t="s">
        <v>121</v>
      </c>
    </row>
    <row r="351" spans="16:18">
      <c r="P351" s="51">
        <v>5438</v>
      </c>
      <c r="Q351" s="51" t="s">
        <v>698</v>
      </c>
      <c r="R351" s="50" t="s">
        <v>121</v>
      </c>
    </row>
    <row r="352" spans="16:18">
      <c r="P352" s="51">
        <v>5439</v>
      </c>
      <c r="Q352" s="51" t="s">
        <v>699</v>
      </c>
      <c r="R352" s="50" t="s">
        <v>121</v>
      </c>
    </row>
    <row r="353" spans="16:18">
      <c r="P353" s="51">
        <v>5440</v>
      </c>
      <c r="Q353" s="51" t="s">
        <v>700</v>
      </c>
      <c r="R353" s="50" t="s">
        <v>121</v>
      </c>
    </row>
    <row r="354" spans="16:18">
      <c r="P354" s="51">
        <v>5441</v>
      </c>
      <c r="Q354" s="51" t="s">
        <v>701</v>
      </c>
      <c r="R354" s="50" t="s">
        <v>121</v>
      </c>
    </row>
    <row r="355" spans="16:18">
      <c r="P355" s="51">
        <v>5442</v>
      </c>
      <c r="Q355" s="51" t="s">
        <v>702</v>
      </c>
      <c r="R355" s="50" t="s">
        <v>121</v>
      </c>
    </row>
    <row r="356" spans="16:18">
      <c r="P356" s="51">
        <v>5443</v>
      </c>
      <c r="Q356" s="51" t="s">
        <v>703</v>
      </c>
      <c r="R356" s="50" t="s">
        <v>121</v>
      </c>
    </row>
    <row r="357" spans="16:18">
      <c r="P357" s="51">
        <v>5444</v>
      </c>
      <c r="Q357" s="51" t="s">
        <v>704</v>
      </c>
      <c r="R357" s="50" t="s">
        <v>121</v>
      </c>
    </row>
    <row r="358" spans="16:18">
      <c r="P358" s="52">
        <v>2101</v>
      </c>
      <c r="Q358" s="52" t="s">
        <v>705</v>
      </c>
      <c r="R358" s="52" t="s">
        <v>706</v>
      </c>
    </row>
    <row r="359" spans="16:18">
      <c r="P359" s="52">
        <v>2102</v>
      </c>
      <c r="Q359" s="52" t="s">
        <v>707</v>
      </c>
      <c r="R359" s="52" t="s">
        <v>706</v>
      </c>
    </row>
    <row r="360" spans="16:18">
      <c r="P360" s="52">
        <v>2103</v>
      </c>
      <c r="Q360" s="52" t="s">
        <v>708</v>
      </c>
      <c r="R360" s="52" t="s">
        <v>706</v>
      </c>
    </row>
    <row r="361" spans="16:18">
      <c r="P361" s="52">
        <v>2104</v>
      </c>
      <c r="Q361" s="52" t="s">
        <v>709</v>
      </c>
      <c r="R361" s="52" t="s">
        <v>706</v>
      </c>
    </row>
    <row r="362" spans="16:18">
      <c r="P362" s="52">
        <v>2111</v>
      </c>
      <c r="Q362" s="52" t="s">
        <v>710</v>
      </c>
      <c r="R362" s="52" t="s">
        <v>706</v>
      </c>
    </row>
    <row r="363" spans="16:18">
      <c r="P363" s="52">
        <v>2112</v>
      </c>
      <c r="Q363" s="52" t="s">
        <v>711</v>
      </c>
      <c r="R363" s="52" t="s">
        <v>706</v>
      </c>
    </row>
    <row r="364" spans="16:18">
      <c r="P364" s="52">
        <v>2113</v>
      </c>
      <c r="Q364" s="52" t="s">
        <v>712</v>
      </c>
      <c r="R364" s="52" t="s">
        <v>706</v>
      </c>
    </row>
    <row r="365" spans="16:18">
      <c r="P365" s="52">
        <v>2115</v>
      </c>
      <c r="Q365" s="52" t="s">
        <v>713</v>
      </c>
      <c r="R365" s="52" t="s">
        <v>706</v>
      </c>
    </row>
    <row r="366" spans="16:18">
      <c r="P366" s="52">
        <v>2116</v>
      </c>
      <c r="Q366" s="52" t="s">
        <v>714</v>
      </c>
      <c r="R366" s="52" t="s">
        <v>706</v>
      </c>
    </row>
    <row r="367" spans="16:18">
      <c r="P367" s="52">
        <v>2118</v>
      </c>
      <c r="Q367" s="52" t="s">
        <v>715</v>
      </c>
      <c r="R367" s="52" t="s">
        <v>706</v>
      </c>
    </row>
    <row r="368" spans="16:18">
      <c r="P368" s="52">
        <v>2119</v>
      </c>
      <c r="Q368" s="52" t="s">
        <v>716</v>
      </c>
      <c r="R368" s="52" t="s">
        <v>706</v>
      </c>
    </row>
    <row r="369" spans="16:18">
      <c r="P369" s="52">
        <v>2120</v>
      </c>
      <c r="Q369" s="52" t="s">
        <v>717</v>
      </c>
      <c r="R369" s="52" t="s">
        <v>706</v>
      </c>
    </row>
    <row r="370" spans="16:18">
      <c r="P370" s="52">
        <v>2121</v>
      </c>
      <c r="Q370" s="52" t="s">
        <v>718</v>
      </c>
      <c r="R370" s="52" t="s">
        <v>706</v>
      </c>
    </row>
    <row r="371" spans="16:18">
      <c r="P371" s="52">
        <v>2131</v>
      </c>
      <c r="Q371" s="52" t="s">
        <v>719</v>
      </c>
      <c r="R371" s="52" t="s">
        <v>706</v>
      </c>
    </row>
    <row r="372" spans="16:18">
      <c r="P372" s="52">
        <v>2132</v>
      </c>
      <c r="Q372" s="52" t="s">
        <v>720</v>
      </c>
      <c r="R372" s="52" t="s">
        <v>706</v>
      </c>
    </row>
    <row r="373" spans="16:18">
      <c r="P373" s="52">
        <v>2133</v>
      </c>
      <c r="Q373" s="52" t="s">
        <v>721</v>
      </c>
      <c r="R373" s="52" t="s">
        <v>706</v>
      </c>
    </row>
    <row r="374" spans="16:18">
      <c r="P374" s="52">
        <v>2134</v>
      </c>
      <c r="Q374" s="52" t="s">
        <v>722</v>
      </c>
      <c r="R374" s="52" t="s">
        <v>706</v>
      </c>
    </row>
    <row r="375" spans="16:18">
      <c r="P375" s="52">
        <v>2135</v>
      </c>
      <c r="Q375" s="52" t="s">
        <v>723</v>
      </c>
      <c r="R375" s="52" t="s">
        <v>706</v>
      </c>
    </row>
    <row r="376" spans="16:18">
      <c r="P376" s="52">
        <v>2211</v>
      </c>
      <c r="Q376" s="52" t="s">
        <v>724</v>
      </c>
      <c r="R376" s="52" t="s">
        <v>724</v>
      </c>
    </row>
    <row r="377" spans="16:18">
      <c r="P377" s="52">
        <v>2311</v>
      </c>
      <c r="Q377" s="52" t="s">
        <v>725</v>
      </c>
      <c r="R377" s="52" t="s">
        <v>726</v>
      </c>
    </row>
    <row r="378" spans="16:18">
      <c r="P378" s="52">
        <v>2321</v>
      </c>
      <c r="Q378" s="52" t="s">
        <v>727</v>
      </c>
      <c r="R378" s="52" t="s">
        <v>726</v>
      </c>
    </row>
    <row r="379" spans="16:18">
      <c r="P379" s="39"/>
      <c r="Q379" s="39"/>
      <c r="R379" s="39"/>
    </row>
    <row r="380" spans="16:18">
      <c r="P380" s="39"/>
      <c r="Q380" s="39"/>
      <c r="R380" s="39"/>
    </row>
    <row r="381" spans="16:18">
      <c r="P381" s="39"/>
      <c r="Q381" s="39"/>
      <c r="R381" s="39"/>
    </row>
    <row r="382" spans="16:18">
      <c r="P382" s="39"/>
      <c r="Q382" s="39"/>
      <c r="R382" s="39"/>
    </row>
    <row r="383" spans="16:18">
      <c r="P383" s="39"/>
      <c r="Q383" s="39"/>
      <c r="R383" s="39"/>
    </row>
    <row r="384" spans="16:18">
      <c r="P384" s="39"/>
      <c r="Q384" s="39"/>
      <c r="R384" s="39"/>
    </row>
    <row r="385" spans="16:18">
      <c r="P385" s="39"/>
      <c r="Q385" s="39"/>
      <c r="R385" s="39"/>
    </row>
    <row r="386" spans="16:18">
      <c r="P386" s="39"/>
      <c r="Q386" s="39"/>
      <c r="R386" s="39"/>
    </row>
    <row r="387" spans="16:18">
      <c r="P387" s="39"/>
      <c r="Q387" s="39"/>
      <c r="R387" s="39"/>
    </row>
    <row r="388" spans="16:18">
      <c r="P388" s="39"/>
      <c r="Q388" s="39"/>
      <c r="R388" s="39"/>
    </row>
    <row r="389" spans="16:18">
      <c r="P389" s="39"/>
      <c r="Q389" s="39"/>
      <c r="R389" s="39"/>
    </row>
    <row r="390" spans="16:18">
      <c r="P390" s="39"/>
      <c r="Q390" s="39"/>
      <c r="R390" s="39"/>
    </row>
    <row r="391" spans="16:18">
      <c r="P391" s="39"/>
      <c r="Q391" s="39"/>
      <c r="R391" s="39"/>
    </row>
    <row r="392" spans="16:18">
      <c r="P392" s="39"/>
      <c r="Q392" s="39"/>
      <c r="R392" s="39"/>
    </row>
    <row r="393" spans="16:18">
      <c r="P393" s="39"/>
      <c r="Q393" s="39"/>
      <c r="R393" s="39"/>
    </row>
    <row r="394" spans="16:18">
      <c r="P394" s="39"/>
      <c r="Q394" s="39"/>
      <c r="R394" s="39"/>
    </row>
    <row r="395" spans="16:18">
      <c r="P395" s="39"/>
      <c r="Q395" s="39"/>
      <c r="R395" s="39"/>
    </row>
    <row r="396" spans="16:18">
      <c r="P396" s="39"/>
      <c r="Q396" s="39"/>
      <c r="R396" s="39"/>
    </row>
    <row r="397" spans="16:18">
      <c r="P397" s="39"/>
      <c r="Q397" s="39"/>
      <c r="R397" s="39"/>
    </row>
    <row r="398" spans="16:18">
      <c r="P398" s="39"/>
      <c r="Q398" s="39"/>
      <c r="R398" s="39"/>
    </row>
    <row r="399" spans="16:18">
      <c r="P399" s="39"/>
      <c r="Q399" s="39"/>
      <c r="R399" s="39"/>
    </row>
    <row r="400" spans="16:18">
      <c r="P400" s="39"/>
      <c r="Q400" s="39"/>
      <c r="R400" s="39"/>
    </row>
    <row r="401" spans="16:18">
      <c r="P401" s="39"/>
      <c r="Q401" s="39"/>
      <c r="R401" s="39"/>
    </row>
    <row r="402" spans="16:18">
      <c r="P402" s="39"/>
      <c r="Q402" s="39"/>
      <c r="R402" s="39"/>
    </row>
    <row r="403" spans="16:18">
      <c r="P403" s="39"/>
      <c r="Q403" s="39"/>
      <c r="R403" s="39"/>
    </row>
    <row r="404" spans="16:18">
      <c r="P404" s="39"/>
      <c r="Q404" s="39"/>
      <c r="R404" s="39"/>
    </row>
    <row r="405" spans="16:18">
      <c r="P405" s="39"/>
      <c r="Q405" s="39"/>
      <c r="R405" s="39"/>
    </row>
    <row r="406" spans="16:18">
      <c r="P406" s="39"/>
      <c r="Q406" s="39"/>
      <c r="R406" s="39"/>
    </row>
    <row r="407" spans="16:18">
      <c r="P407" s="39"/>
      <c r="Q407" s="39"/>
      <c r="R407" s="39"/>
    </row>
    <row r="408" spans="16:18">
      <c r="P408" s="39"/>
      <c r="Q408" s="39"/>
      <c r="R408" s="39"/>
    </row>
    <row r="409" spans="16:18">
      <c r="P409" s="39"/>
      <c r="Q409" s="39"/>
      <c r="R409" s="39"/>
    </row>
    <row r="410" spans="16:18">
      <c r="P410" s="39"/>
      <c r="Q410" s="39"/>
      <c r="R410" s="39"/>
    </row>
    <row r="411" spans="16:18">
      <c r="P411" s="39"/>
      <c r="Q411" s="39"/>
      <c r="R411" s="39"/>
    </row>
    <row r="412" spans="16:18">
      <c r="P412" s="39"/>
      <c r="Q412" s="39"/>
      <c r="R412" s="39"/>
    </row>
    <row r="413" spans="16:18">
      <c r="P413" s="39"/>
      <c r="Q413" s="39"/>
      <c r="R413" s="39"/>
    </row>
    <row r="414" spans="16:18">
      <c r="P414" s="39"/>
      <c r="Q414" s="39"/>
      <c r="R414" s="39"/>
    </row>
    <row r="415" spans="16:18">
      <c r="P415" s="39"/>
      <c r="Q415" s="39"/>
      <c r="R415" s="39"/>
    </row>
    <row r="416" spans="16:18">
      <c r="P416" s="39"/>
      <c r="Q416" s="39"/>
      <c r="R416" s="39"/>
    </row>
    <row r="417" spans="16:18">
      <c r="P417" s="39"/>
      <c r="Q417" s="39"/>
      <c r="R417" s="39"/>
    </row>
    <row r="418" spans="16:18">
      <c r="P418" s="39"/>
      <c r="Q418" s="39"/>
      <c r="R418" s="39"/>
    </row>
    <row r="419" spans="16:18">
      <c r="P419" s="39"/>
      <c r="Q419" s="39"/>
      <c r="R419" s="39"/>
    </row>
    <row r="420" spans="16:18">
      <c r="P420" s="39"/>
      <c r="Q420" s="39"/>
      <c r="R420" s="39"/>
    </row>
    <row r="421" spans="16:18">
      <c r="P421" s="39"/>
      <c r="Q421" s="39"/>
      <c r="R421" s="39"/>
    </row>
    <row r="422" spans="16:18">
      <c r="P422" s="39"/>
      <c r="Q422" s="39"/>
      <c r="R422" s="39"/>
    </row>
    <row r="423" spans="16:18">
      <c r="P423" s="39"/>
      <c r="Q423" s="39"/>
      <c r="R423" s="39"/>
    </row>
    <row r="424" spans="16:18">
      <c r="P424" s="39"/>
      <c r="Q424" s="39"/>
      <c r="R424" s="39"/>
    </row>
    <row r="425" spans="16:18">
      <c r="P425" s="39"/>
      <c r="Q425" s="39"/>
      <c r="R425" s="39"/>
    </row>
    <row r="426" spans="16:18">
      <c r="P426" s="39"/>
      <c r="Q426" s="39"/>
      <c r="R426" s="39"/>
    </row>
    <row r="427" spans="16:18">
      <c r="P427" s="39"/>
      <c r="Q427" s="39"/>
      <c r="R427" s="39"/>
    </row>
    <row r="428" spans="16:18">
      <c r="P428" s="39"/>
      <c r="Q428" s="39"/>
      <c r="R428" s="39"/>
    </row>
    <row r="429" spans="16:18">
      <c r="P429" s="39"/>
      <c r="Q429" s="39"/>
      <c r="R429" s="39"/>
    </row>
    <row r="430" spans="16:18">
      <c r="P430" s="39"/>
      <c r="Q430" s="39"/>
      <c r="R430" s="39"/>
    </row>
    <row r="431" spans="16:18">
      <c r="P431" s="39"/>
      <c r="Q431" s="39"/>
      <c r="R431" s="39"/>
    </row>
    <row r="432" spans="16:18">
      <c r="P432" s="39"/>
      <c r="Q432" s="39"/>
      <c r="R432" s="39"/>
    </row>
    <row r="433" spans="16:18">
      <c r="P433" s="39"/>
      <c r="Q433" s="39"/>
      <c r="R433" s="39"/>
    </row>
    <row r="434" spans="16:18">
      <c r="P434" s="39"/>
      <c r="Q434" s="39"/>
      <c r="R434" s="39"/>
    </row>
    <row r="435" spans="16:18">
      <c r="P435" s="39"/>
      <c r="Q435" s="39"/>
      <c r="R435" s="39"/>
    </row>
    <row r="436" spans="16:18">
      <c r="P436" s="39"/>
      <c r="Q436" s="39"/>
      <c r="R436" s="39"/>
    </row>
    <row r="437" spans="16:18">
      <c r="P437" s="39"/>
      <c r="Q437" s="39"/>
      <c r="R437" s="39"/>
    </row>
    <row r="438" spans="16:18">
      <c r="P438" s="39"/>
      <c r="Q438" s="39"/>
      <c r="R438" s="39"/>
    </row>
  </sheetData>
  <sheetProtection selectLockedCells="1"/>
  <sortState xmlns:xlrd2="http://schemas.microsoft.com/office/spreadsheetml/2017/richdata2" ref="S2:S12">
    <sortCondition ref="S2"/>
  </sortState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5"/>
  <dimension ref="A1:BW8"/>
  <sheetViews>
    <sheetView topLeftCell="BI1" workbookViewId="0">
      <selection activeCell="BV2" sqref="BV2"/>
    </sheetView>
  </sheetViews>
  <sheetFormatPr defaultColWidth="11.42578125" defaultRowHeight="14.45"/>
  <cols>
    <col min="1" max="1" width="30.5703125" customWidth="1"/>
    <col min="3" max="3" width="16.42578125" customWidth="1"/>
    <col min="4" max="4" width="22.42578125" customWidth="1"/>
    <col min="5" max="5" width="20.5703125" customWidth="1"/>
    <col min="7" max="7" width="17.5703125" customWidth="1"/>
    <col min="11" max="11" width="43.42578125" customWidth="1"/>
    <col min="12" max="12" width="13.5703125" customWidth="1"/>
    <col min="15" max="15" width="20.5703125" customWidth="1"/>
    <col min="16" max="16" width="32" customWidth="1"/>
    <col min="17" max="17" width="14.42578125" customWidth="1"/>
    <col min="18" max="18" width="12.5703125" customWidth="1"/>
    <col min="19" max="19" width="37" customWidth="1"/>
    <col min="25" max="25" width="16.5703125" customWidth="1"/>
    <col min="26" max="26" width="15.5703125" customWidth="1"/>
    <col min="29" max="29" width="41.5703125" customWidth="1"/>
    <col min="32" max="32" width="27.5703125" customWidth="1"/>
    <col min="33" max="34" width="16.42578125" customWidth="1"/>
    <col min="35" max="35" width="37.42578125" customWidth="1"/>
    <col min="36" max="36" width="17.5703125" customWidth="1"/>
    <col min="37" max="37" width="19.42578125" customWidth="1"/>
    <col min="38" max="38" width="15" customWidth="1"/>
    <col min="39" max="39" width="16.42578125" customWidth="1"/>
    <col min="40" max="40" width="29.5703125" customWidth="1"/>
    <col min="41" max="41" width="20" customWidth="1"/>
    <col min="42" max="42" width="29.5703125" customWidth="1"/>
    <col min="43" max="43" width="20.42578125" customWidth="1"/>
    <col min="44" max="47" width="19.42578125" customWidth="1"/>
    <col min="48" max="48" width="20.42578125" customWidth="1"/>
    <col min="49" max="50" width="15.42578125" customWidth="1"/>
    <col min="53" max="53" width="22.5703125" customWidth="1"/>
    <col min="56" max="56" width="22.5703125" customWidth="1"/>
    <col min="59" max="59" width="18.42578125" customWidth="1"/>
  </cols>
  <sheetData>
    <row r="1" spans="1:75">
      <c r="I1" t="s">
        <v>728</v>
      </c>
      <c r="J1" t="s">
        <v>728</v>
      </c>
      <c r="K1" t="s">
        <v>728</v>
      </c>
      <c r="L1" t="s">
        <v>729</v>
      </c>
      <c r="M1" t="s">
        <v>730</v>
      </c>
      <c r="N1" t="s">
        <v>731</v>
      </c>
      <c r="Q1" t="s">
        <v>728</v>
      </c>
      <c r="T1" t="s">
        <v>728</v>
      </c>
      <c r="U1" t="s">
        <v>728</v>
      </c>
      <c r="V1" t="s">
        <v>728</v>
      </c>
      <c r="W1" t="s">
        <v>728</v>
      </c>
      <c r="X1" t="s">
        <v>728</v>
      </c>
      <c r="Y1" t="s">
        <v>728</v>
      </c>
      <c r="Z1" t="s">
        <v>728</v>
      </c>
      <c r="AA1" t="s">
        <v>728</v>
      </c>
      <c r="AB1" t="s">
        <v>728</v>
      </c>
      <c r="AC1" t="s">
        <v>728</v>
      </c>
      <c r="AD1" t="s">
        <v>728</v>
      </c>
      <c r="AE1" t="s">
        <v>728</v>
      </c>
    </row>
    <row r="2" spans="1:75" s="18" customFormat="1" ht="28.5" customHeight="1">
      <c r="A2" s="17" t="s">
        <v>732</v>
      </c>
      <c r="B2" s="17" t="s">
        <v>733</v>
      </c>
      <c r="C2" s="40" t="s">
        <v>734</v>
      </c>
      <c r="D2" s="40" t="s">
        <v>735</v>
      </c>
      <c r="E2" s="40" t="s">
        <v>736</v>
      </c>
      <c r="F2" s="40" t="s">
        <v>737</v>
      </c>
      <c r="G2" s="40" t="s">
        <v>738</v>
      </c>
      <c r="H2" s="40" t="s">
        <v>739</v>
      </c>
      <c r="I2" s="42" t="s">
        <v>740</v>
      </c>
      <c r="J2" s="42" t="s">
        <v>741</v>
      </c>
      <c r="K2" s="42" t="s">
        <v>742</v>
      </c>
      <c r="L2" s="47" t="s">
        <v>743</v>
      </c>
      <c r="M2" s="47" t="s">
        <v>744</v>
      </c>
      <c r="N2" s="47" t="s">
        <v>365</v>
      </c>
      <c r="O2" s="40" t="s">
        <v>745</v>
      </c>
      <c r="P2" s="41" t="s">
        <v>746</v>
      </c>
      <c r="Q2" s="42" t="s">
        <v>747</v>
      </c>
      <c r="R2" s="41" t="s">
        <v>748</v>
      </c>
      <c r="S2" s="41" t="s">
        <v>749</v>
      </c>
      <c r="T2" s="42" t="s">
        <v>750</v>
      </c>
      <c r="U2" s="42" t="s">
        <v>751</v>
      </c>
      <c r="V2" s="42" t="s">
        <v>752</v>
      </c>
      <c r="W2" s="42" t="s">
        <v>753</v>
      </c>
      <c r="X2" s="46" t="s">
        <v>754</v>
      </c>
      <c r="Y2" s="46" t="s">
        <v>755</v>
      </c>
      <c r="Z2" s="46" t="s">
        <v>756</v>
      </c>
      <c r="AA2" s="46" t="s">
        <v>757</v>
      </c>
      <c r="AB2" s="46" t="s">
        <v>758</v>
      </c>
      <c r="AC2" s="48" t="s">
        <v>759</v>
      </c>
      <c r="AD2" s="43" t="s">
        <v>760</v>
      </c>
      <c r="AE2" s="43" t="s">
        <v>761</v>
      </c>
      <c r="AF2" s="43" t="s">
        <v>762</v>
      </c>
      <c r="AG2" s="41" t="s">
        <v>341</v>
      </c>
      <c r="AH2" s="41" t="s">
        <v>763</v>
      </c>
      <c r="AI2" s="41" t="s">
        <v>764</v>
      </c>
      <c r="AJ2" s="41" t="s">
        <v>765</v>
      </c>
      <c r="AK2" s="41" t="s">
        <v>766</v>
      </c>
      <c r="AL2" s="41" t="s">
        <v>767</v>
      </c>
      <c r="AM2" s="41" t="s">
        <v>768</v>
      </c>
      <c r="AN2" s="41" t="s">
        <v>769</v>
      </c>
      <c r="AO2" s="41" t="s">
        <v>770</v>
      </c>
      <c r="AP2" s="41" t="s">
        <v>771</v>
      </c>
      <c r="AQ2" s="41" t="s">
        <v>772</v>
      </c>
      <c r="AR2" s="41" t="s">
        <v>773</v>
      </c>
      <c r="AS2" s="41" t="s">
        <v>774</v>
      </c>
      <c r="AT2" s="41" t="s">
        <v>775</v>
      </c>
      <c r="AU2" s="41" t="s">
        <v>776</v>
      </c>
      <c r="AV2" s="41" t="s">
        <v>777</v>
      </c>
      <c r="AW2" s="42" t="s">
        <v>778</v>
      </c>
      <c r="AX2" s="42" t="s">
        <v>779</v>
      </c>
      <c r="AY2" s="41" t="s">
        <v>780</v>
      </c>
      <c r="AZ2" s="41" t="s">
        <v>781</v>
      </c>
      <c r="BA2" s="41" t="s">
        <v>782</v>
      </c>
      <c r="BB2" s="41" t="s">
        <v>783</v>
      </c>
      <c r="BC2" s="41" t="s">
        <v>784</v>
      </c>
      <c r="BD2" s="41" t="s">
        <v>785</v>
      </c>
      <c r="BE2" s="41" t="s">
        <v>55</v>
      </c>
      <c r="BF2" s="41" t="s">
        <v>54</v>
      </c>
      <c r="BG2" s="41" t="s">
        <v>786</v>
      </c>
      <c r="BK2" s="45"/>
      <c r="BL2" s="45"/>
      <c r="BM2" s="45"/>
      <c r="BV2" s="44"/>
      <c r="BW2" s="44"/>
    </row>
    <row r="3" spans="1:75">
      <c r="A3" t="str">
        <f>CONCATENATE(D3," - ",C3)</f>
        <v>0 - 0</v>
      </c>
      <c r="C3">
        <f>'Informasjon om fartøyet'!E10</f>
        <v>0</v>
      </c>
      <c r="D3">
        <f>'Informasjon om fartøyet'!E6</f>
        <v>0</v>
      </c>
      <c r="E3" t="e">
        <f>_xlfn.SINGLE('Informasjon om fartøyet'!#REF!)</f>
        <v>#REF!</v>
      </c>
      <c r="F3" t="s">
        <v>735</v>
      </c>
      <c r="G3" t="e">
        <f>'Informasjon om fartøyet'!#REF!</f>
        <v>#REF!</v>
      </c>
      <c r="H3" t="e">
        <f>'Informasjon om fartøyet'!#REF!</f>
        <v>#REF!</v>
      </c>
      <c r="I3" t="e">
        <f>'Informasjon om fartøyet'!#REF!</f>
        <v>#REF!</v>
      </c>
      <c r="J3" t="e">
        <f>'Informasjon om fartøyet'!#REF!</f>
        <v>#REF!</v>
      </c>
      <c r="K3" t="e">
        <f>CONCATENATE('Informasjon om fartøyet'!#REF!," - ",'Informasjon om fartøyet'!#REF!," - ",'Informasjon om fartøyet'!#REF!)</f>
        <v>#REF!</v>
      </c>
      <c r="O3">
        <f>'Informasjon om fartøyet'!G10</f>
        <v>0</v>
      </c>
      <c r="P3" t="str">
        <f>'Informasjon om fartøyet'!C2</f>
        <v>SØKNAD OM TILLATELSE TIL ENDRING PÅ FARTØY SOM ER VERNA ELLER DISPENSASJON PÅ FARTØY SOM ER FREDA</v>
      </c>
      <c r="Q3" s="16" t="e">
        <f>'Informasjon om fartøyet'!#REF!</f>
        <v>#REF!</v>
      </c>
      <c r="R3" t="e">
        <f>'Informasjon om fartøyet'!#REF!</f>
        <v>#REF!</v>
      </c>
      <c r="S3" t="e">
        <f>'Informasjon om fartøyet'!#REF!</f>
        <v>#REF!</v>
      </c>
      <c r="T3" t="e">
        <f>'Informasjon om fartøyet'!#REF!</f>
        <v>#REF!</v>
      </c>
      <c r="U3" t="e">
        <f>'Informasjon om fartøyet'!#REF!</f>
        <v>#REF!</v>
      </c>
      <c r="V3" t="e">
        <f>'Informasjon om fartøyet'!#REF!</f>
        <v>#REF!</v>
      </c>
      <c r="W3" t="e">
        <f>'Informasjon om fartøyet'!#REF!</f>
        <v>#REF!</v>
      </c>
      <c r="X3" t="e">
        <f>'Informasjon om fartøyet'!#REF!</f>
        <v>#REF!</v>
      </c>
      <c r="Y3" t="e">
        <f>'Informasjon om fartøyet'!#REF!</f>
        <v>#REF!</v>
      </c>
      <c r="Z3" t="e">
        <f>'Informasjon om fartøyet'!#REF!</f>
        <v>#REF!</v>
      </c>
      <c r="AA3" t="e">
        <f>'Informasjon om fartøyet'!#REF!</f>
        <v>#REF!</v>
      </c>
      <c r="AB3" t="e">
        <f>'Informasjon om fartøyet'!#REF!</f>
        <v>#REF!</v>
      </c>
      <c r="AC3" t="e">
        <f>'Informasjon om fartøyet'!#REF!</f>
        <v>#REF!</v>
      </c>
      <c r="AD3" t="e">
        <f>'Informasjon om fartøyet'!#REF!</f>
        <v>#REF!</v>
      </c>
      <c r="AE3" t="e">
        <f>'Informasjon om fartøyet'!#REF!</f>
        <v>#REF!</v>
      </c>
      <c r="AF3" t="e">
        <f>'Informasjon om fartøyet'!#REF!</f>
        <v>#REF!</v>
      </c>
      <c r="AG3" t="e">
        <f>'Informasjon om fartøyet'!#REF!</f>
        <v>#REF!</v>
      </c>
      <c r="AH3" t="e">
        <f>'Informasjon om fartøyet'!#REF!</f>
        <v>#REF!</v>
      </c>
      <c r="AI3" t="e">
        <f>'Informasjon om fartøyet'!#REF!</f>
        <v>#REF!</v>
      </c>
      <c r="AJ3" t="e">
        <f>'Informasjon om fartøyet'!#REF!</f>
        <v>#REF!</v>
      </c>
      <c r="AK3" t="e">
        <f>'Informasjon om fartøyet'!#REF!</f>
        <v>#REF!</v>
      </c>
      <c r="AL3" t="e">
        <f>'Informasjon om fartøyet'!#REF!</f>
        <v>#REF!</v>
      </c>
      <c r="AM3" t="e">
        <f>'Informasjon om fartøyet'!#REF!</f>
        <v>#REF!</v>
      </c>
      <c r="AN3" t="e">
        <f>'Informasjon om fartøyet'!#REF!</f>
        <v>#REF!</v>
      </c>
      <c r="AO3" t="e">
        <f>'Informasjon om fartøyet'!#REF!</f>
        <v>#REF!</v>
      </c>
      <c r="AP3" t="e">
        <f>'Informasjon om fartøyet'!#REF!</f>
        <v>#REF!</v>
      </c>
      <c r="AQ3" t="e">
        <f>'Informasjon om fartøyet'!#REF!</f>
        <v>#REF!</v>
      </c>
      <c r="AR3" t="e">
        <f>'Informasjon om fartøyet'!#REF!</f>
        <v>#REF!</v>
      </c>
      <c r="AS3" t="e">
        <f>'Informasjon om fartøyet'!#REF!</f>
        <v>#REF!</v>
      </c>
      <c r="AT3" t="e">
        <f>'Informasjon om fartøyet'!#REF!</f>
        <v>#REF!</v>
      </c>
      <c r="AU3" t="e">
        <f>'Informasjon om fartøyet'!#REF!</f>
        <v>#REF!</v>
      </c>
      <c r="AV3" t="e">
        <f>'Informasjon om fartøyet'!#REF!</f>
        <v>#REF!</v>
      </c>
      <c r="AW3">
        <f>'Informasjon om fartøyet'!F27</f>
        <v>0</v>
      </c>
      <c r="AX3" t="e">
        <f>'Informasjon om fartøyet'!#REF!</f>
        <v>#REF!</v>
      </c>
      <c r="AY3">
        <f>'Informasjon om fartøyet'!D20</f>
        <v>0</v>
      </c>
      <c r="AZ3" t="e">
        <f>'Informasjon om fartøyet'!#REF!</f>
        <v>#REF!</v>
      </c>
      <c r="BA3" t="e">
        <f>'Informasjon om fartøyet'!#REF!</f>
        <v>#REF!</v>
      </c>
      <c r="BB3" t="e">
        <f>'Informasjon om fartøyet'!#REF!</f>
        <v>#REF!</v>
      </c>
      <c r="BC3" t="e">
        <f>'Informasjon om fartøyet'!#REF!</f>
        <v>#REF!</v>
      </c>
      <c r="BD3">
        <f>'Informasjon om fartøyet'!E12</f>
        <v>0</v>
      </c>
      <c r="BE3">
        <f>'Informasjon om fartøyet'!E13</f>
        <v>0</v>
      </c>
      <c r="BF3">
        <f>'Informasjon om fartøyet'!E14</f>
        <v>0</v>
      </c>
      <c r="BG3">
        <f>'Informasjon om fartøyet'!E15</f>
        <v>0</v>
      </c>
    </row>
    <row r="4" spans="1:75">
      <c r="G4" t="e">
        <f>'Informasjon om fartøyet'!#REF!</f>
        <v>#REF!</v>
      </c>
      <c r="H4" t="e">
        <f>'Informasjon om fartøyet'!#REF!</f>
        <v>#REF!</v>
      </c>
      <c r="I4" t="e">
        <f>'Informasjon om fartøyet'!#REF!</f>
        <v>#REF!</v>
      </c>
      <c r="J4" t="e">
        <f>'Informasjon om fartøyet'!#REF!</f>
        <v>#REF!</v>
      </c>
      <c r="K4" t="e">
        <f>CONCATENATE('Informasjon om fartøyet'!#REF!," - ",'Informasjon om fartøyet'!#REF!," - ",'Informasjon om fartøyet'!#REF!)</f>
        <v>#REF!</v>
      </c>
      <c r="X4" t="e">
        <f>'Informasjon om fartøyet'!#REF!</f>
        <v>#REF!</v>
      </c>
      <c r="Y4" t="e">
        <f>'Informasjon om fartøyet'!#REF!</f>
        <v>#REF!</v>
      </c>
      <c r="Z4" t="e">
        <f>'Informasjon om fartøyet'!#REF!</f>
        <v>#REF!</v>
      </c>
      <c r="AA4" t="e">
        <f>'Informasjon om fartøyet'!#REF!</f>
        <v>#REF!</v>
      </c>
      <c r="AB4" t="e">
        <f>'Informasjon om fartøyet'!#REF!</f>
        <v>#REF!</v>
      </c>
      <c r="AQ4" t="e">
        <f>'Informasjon om fartøyet'!#REF!</f>
        <v>#REF!</v>
      </c>
      <c r="AR4" t="e">
        <f>'Informasjon om fartøyet'!#REF!</f>
        <v>#REF!</v>
      </c>
      <c r="AU4" t="e">
        <f>'Informasjon om fartøyet'!#REF!</f>
        <v>#REF!</v>
      </c>
      <c r="AV4" t="e">
        <f>'Informasjon om fartøyet'!#REF!</f>
        <v>#REF!</v>
      </c>
    </row>
    <row r="7" spans="1:75">
      <c r="G7" t="s">
        <v>787</v>
      </c>
      <c r="X7" s="49" t="s">
        <v>788</v>
      </c>
      <c r="AQ7" s="49" t="s">
        <v>788</v>
      </c>
      <c r="AR7" s="49"/>
      <c r="AS7" s="49"/>
      <c r="AT7" s="49"/>
      <c r="AU7" s="49" t="s">
        <v>789</v>
      </c>
    </row>
    <row r="8" spans="1:75">
      <c r="AQ8" s="49"/>
      <c r="AR8" s="49"/>
      <c r="AS8" s="49"/>
      <c r="AT8" s="49"/>
      <c r="AU8" s="49"/>
    </row>
  </sheetData>
  <sheetProtection algorithmName="SHA-512" hashValue="xHvQotVAGsYEM8p1AgcftrK880X3e80nzvwMiwr8//BoFLX016sbSSqjYInAjDsMbw2zGJGyAmekBPCPLbf1hg==" saltValue="P/wpodFC5B52kkm+hk204Q==" spinCount="100000" sheet="1" objects="1" scenarios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DF048254AE4E4FB4385F22370F6106" ma:contentTypeVersion="6" ma:contentTypeDescription="Opprett et nytt dokument." ma:contentTypeScope="" ma:versionID="fbd98f9c0d89d743f255c608ef4405c7">
  <xsd:schema xmlns:xsd="http://www.w3.org/2001/XMLSchema" xmlns:xs="http://www.w3.org/2001/XMLSchema" xmlns:p="http://schemas.microsoft.com/office/2006/metadata/properties" xmlns:ns2="16edfbd7-6a38-47e6-a2bb-b5d89c06d598" xmlns:ns3="f687a681-f70c-4a64-85c3-6258dbaeb138" targetNamespace="http://schemas.microsoft.com/office/2006/metadata/properties" ma:root="true" ma:fieldsID="5a16976800524a1c9bc8415fd9c1722b" ns2:_="" ns3:_="">
    <xsd:import namespace="16edfbd7-6a38-47e6-a2bb-b5d89c06d598"/>
    <xsd:import namespace="f687a681-f70c-4a64-85c3-6258dbaeb1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edfbd7-6a38-47e6-a2bb-b5d89c06d5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7a681-f70c-4a64-85c3-6258dbaeb13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D50E1E-593B-4B47-A023-E4AC810FCF1F}"/>
</file>

<file path=customXml/itemProps2.xml><?xml version="1.0" encoding="utf-8"?>
<ds:datastoreItem xmlns:ds="http://schemas.openxmlformats.org/officeDocument/2006/customXml" ds:itemID="{805532CF-6771-4213-AA00-03D9815E0FF8}"/>
</file>

<file path=customXml/itemProps3.xml><?xml version="1.0" encoding="utf-8"?>
<ds:datastoreItem xmlns:ds="http://schemas.openxmlformats.org/officeDocument/2006/customXml" ds:itemID="{F9823FE2-FC96-4DE8-BF7C-3600993F16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Riksantikvaren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Hagen, Siri</dc:creator>
  <cp:keywords/>
  <dc:description/>
  <cp:lastModifiedBy>Bache, Monica</cp:lastModifiedBy>
  <cp:revision/>
  <dcterms:created xsi:type="dcterms:W3CDTF">2016-04-14T14:02:32Z</dcterms:created>
  <dcterms:modified xsi:type="dcterms:W3CDTF">2024-10-08T11:12:56Z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0x010100E5DF048254AE4E4FB4385F22370F6106</vt:lpwstr>
  </property>
</Properties>
</file>